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F05D7A31-9A94-46C6-8C95-5E30363ABC22}" xr6:coauthVersionLast="47" xr6:coauthVersionMax="47" xr10:uidLastSave="{00000000-0000-0000-0000-000000000000}"/>
  <bookViews>
    <workbookView xWindow="62136" yWindow="4884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<sst xmlns="http://schemas.openxmlformats.org/spreadsheetml/2006/main" count="205" uniqueCount="191">
  <si>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</si>
  <si>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</si>
  <si>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</si>
  <si>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</si>
  <si>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</si>
  <si>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</si>
  <si>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</si>
  <si>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</si>
  <si>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</si>
  <si>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</si>
  <si>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</si>
  <si>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</si>
  <si>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</si>
  <si>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</si>
  <si>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</si>
  <si>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</si>
  <si>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</si>
  <si>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</si>
  <si>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</si>
  <si>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</si>
  <si>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</si>
  <si>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</si>
  <si>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</si>
  <si>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</si>
  <si>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</si>
  <si>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</si>
  <si>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</si>
  <si>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</si>
  <si>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</si>
  <si>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</si>
  <si>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</si>
  <si>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</si>
  <si>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</si>
  <si>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</si>
  <si>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</si>
  <si>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</si>
  <si>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</si>
  <si>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</si>
  <si>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</si>
  <si>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</si>
  <si>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</si>
  <si>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</si>
  <si>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</si>
  <si>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</si>
  <si>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</si>
  <si>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</si>
  <si>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</si>
  <si>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</si>
  <si>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</si>
  <si>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</si>
  <si>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</si>
  <si>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</si>
  <si>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</si>
  <si>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</si>
  <si>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</si>
  <si>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</si>
  <si>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</si>
  <si>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</si>
  <si>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</si>
  <si>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</si>
  <si>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</si>
  <si>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</si>
  <si>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</si>
  <si>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</si>
  <si>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</si>
  <si>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</si>
  <si>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</si>
  <si>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</si>
  <si>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</si>
  <si>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</si>
  <si>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</si>
  <si>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</si>
  <si>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</si>
  <si>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</si>
  <si>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</si>
  <si>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</si>
  <si>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</si>
  <si>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</si>
  <si>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</si>
  <si>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</si>
  <si>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</si>
  <si>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</si>
  <si>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</si>
  <si>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</si>
  <si>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</si>
  <si>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</si>
  <si>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</si>
  <si>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</si>
  <si>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</si>
  <si>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</si>
  <si>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</si>
  <si>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</si>
  <si>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</si>
  <si>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</si>
  <si>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</si>
  <si>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</si>
  <si>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</si>
  <si>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</si>
  <si>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</si>
  <si>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</si>
  <si>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</si>
  <si>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</si>
  <si>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</si>
  <si>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</si>
  <si>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</si>
  <si>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</si>
  <si>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</si>
  <si>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</si>
  <si>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</si>
  <si>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</si>
  <si>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</si>
  <si>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</si>
  <si>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</si>
  <si>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</si>
  <si>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</si>
  <si>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</si>
  <si>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</si>
  <si>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</si>
  <si>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</si>
  <si>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</si>
  <si>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</si>
  <si>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</si>
  <si>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</si>
  <si>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</si>
  <si>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</si>
  <si>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</si>
  <si>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</si>
  <si>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</si>
  <si>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</si>
  <si>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</si>
  <si>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</si>
  <si>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</si>
  <si>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</si>
  <si>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</si>
  <si>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</si>
  <si>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</si>
  <si>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</si>
  <si>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</si>
  <si>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</si>
  <si>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</si>
  <si>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</si>
  <si>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</si>
  <si>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</si>
  <si>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</si>
  <si>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</si>
  <si>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</si>
  <si>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</si>
  <si>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</si>
  <si>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</si>
  <si>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</si>
  <si>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</si>
  <si>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</si>
  <si>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</si>
  <si>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</si>
  <si>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</si>
  <si>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</si>
  <si>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</si>
  <si>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</si>
  <si>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</si>
  <si>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</si>
  <si>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</si>
  <si>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</si>
  <si>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</si>
  <si>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</si>
  <si>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</si>
  <si>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</si>
  <si>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</si>
  <si>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</si>
  <si>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</si>
  <si>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</si>
  <si>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</si>
  <si>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</si>
  <si>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</si>
  <si>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</si>
  <si>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</si>
  <si>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</si>
  <si>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</si>
  <si>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</si>
  <si>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</si>
  <si>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</si>
  <si>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</si>
  <si>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</si>
  <si>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</si>
  <si>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</si>
  <si>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</si>
  <si>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C_038718-038721</t>
    <phoneticPr fontId="3" type="noConversion"/>
  </si>
  <si>
    <t>-</t>
    <phoneticPr fontId="3" type="noConversion"/>
  </si>
  <si>
    <t>[10:08] 짙은 구름으로 인한 관측 대기 / [18:00] 짙은 구름으로 인한 관측 종료</t>
    <phoneticPr fontId="3" type="noConversion"/>
  </si>
  <si>
    <t>E</t>
    <phoneticPr fontId="3" type="noConversion"/>
  </si>
  <si>
    <t>N</t>
    <phoneticPr fontId="3" type="noConversion"/>
  </si>
  <si>
    <t>NW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</si>
</sst>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46267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15.286624203821663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0.38124999999999998</v>
      </c>
      <c r="D9" s="8">
        <v>1.3</v>
      </c>
      <c r="E9" s="8">
        <v>14.8</v>
      </c>
      <c r="F9" s="8">
        <v>43.4</v>
      </c>
      <c r="G9" s="36" t="s">
        <v>188</v>
      </c>
      <c r="H9" s="8">
        <v>1</v>
      </c>
      <c r="I9" s="36">
        <v>69.900000000000006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 t="s">
        <v>186</v>
      </c>
      <c r="E10" s="8">
        <v>15.4</v>
      </c>
      <c r="F10" s="8">
        <v>39.9</v>
      </c>
      <c r="G10" s="36" t="s">
        <v>189</v>
      </c>
      <c r="H10" s="8">
        <v>3.1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186</v>
      </c>
      <c r="E11" s="15">
        <v>14.7</v>
      </c>
      <c r="F11" s="15">
        <v>47.9</v>
      </c>
      <c r="G11" s="36" t="s">
        <v>190</v>
      </c>
      <c r="H11" s="15">
        <v>1.4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24.368749999999999</v>
      </c>
      <c r="D12" s="19">
        <f>AVERAGE(D9:D11)</f>
        <v>1.3</v>
      </c>
      <c r="E12" s="19">
        <f>AVERAGE(E9:E11)</f>
        <v>14.966666666666669</v>
      </c>
      <c r="F12" s="20">
        <f>AVERAGE(F9:F11)</f>
        <v>43.733333333333327</v>
      </c>
      <c r="G12" s="21"/>
      <c r="H12" s="22">
        <f>AVERAGE(H9:H11)</f>
        <v>1.8333333333333333</v>
      </c>
      <c r="I12" s="23"/>
      <c r="J12" s="24">
        <f>AVERAGE(J9:J11)</f>
        <v>5.333333333333333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0.31597222222222221</v>
      </c>
      <c r="D17" s="28">
        <v>0.31736111111111109</v>
      </c>
      <c r="E17" s="28">
        <v>0.35555555555555557</v>
      </c>
      <c r="F17" s="28">
        <v>0.75069444444444444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0.75486111111111109</v>
      </c>
    </row>
    <row r="18" spans="2:16" ht="14.1" customHeight="1" x14ac:dyDescent="0.35">
      <c r="B18" s="35" t="s">
        <v>42</v>
      </c>
      <c r="C18" s="27">
        <v>38671</v>
      </c>
      <c r="D18" s="27">
        <v>38672</v>
      </c>
      <c r="E18" s="27">
        <v>38683</v>
      </c>
      <c r="F18" s="27">
        <v>38722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38727</v>
      </c>
    </row>
    <row r="19" spans="2:16" ht="14.1" customHeight="1" thickBot="1" x14ac:dyDescent="0.4">
      <c r="B19" s="13" t="s">
        <v>43</v>
      </c>
      <c r="C19" s="29"/>
      <c r="D19" s="27">
        <v>38676</v>
      </c>
      <c r="E19" s="30">
        <v>38721</v>
      </c>
      <c r="F19" s="30">
        <v>38726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39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/>
      <c r="D24" s="106"/>
      <c r="E24" s="113" t="s">
        <v>178</v>
      </c>
      <c r="F24" s="157"/>
      <c r="G24" s="157"/>
      <c r="H24" s="157"/>
      <c r="I24" s="157"/>
      <c r="J24" s="106"/>
      <c r="K24" s="106"/>
      <c r="L24" s="36" t="s">
        <v>181</v>
      </c>
      <c r="M24" s="160"/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/>
      <c r="K26" s="106"/>
      <c r="L26" s="36" t="s">
        <v>176</v>
      </c>
      <c r="M26" s="157"/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0.20555555555555555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0.16250000000000001</v>
      </c>
      <c r="P30" s="46">
        <f>SUM(C30:J30,L30:N30)</f>
        <v>0.2472222222222222</v>
      </c>
    </row>
    <row r="31" spans="2:16" ht="14.1" customHeight="1" x14ac:dyDescent="0.35">
      <c r="B31" s="37" t="s">
        <v>170</v>
      </c>
      <c r="C31" s="47">
        <v>0.23194444444444445</v>
      </c>
      <c r="D31" s="7">
        <v>0.16250000000000001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0.43611111111111117</v>
      </c>
    </row>
    <row r="32" spans="2:16" ht="14.1" customHeight="1" x14ac:dyDescent="0.35">
      <c r="B32" s="37" t="s">
        <v>65</v>
      </c>
      <c r="C32" s="49">
        <v>0.16527777777777777</v>
      </c>
      <c r="D32" s="50">
        <v>0.16250000000000001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0.36944444444444446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6.666666666666668E-2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6.6666666666666707E-2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185</v>
      </c>
      <c r="D36" s="148"/>
      <c r="E36" s="147"/>
      <c r="F36" s="148"/>
      <c r="G36" s="147"/>
      <c r="H36" s="148"/>
      <c r="I36" s="147"/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187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882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-159.417</v>
      </c>
      <c r="D72" s="60">
        <v>-159.77500000000001</v>
      </c>
      <c r="E72" s="100" t="s">
        <v>118</v>
      </c>
      <c r="F72" s="60">
        <v>22.5</v>
      </c>
      <c r="G72" s="60">
        <v>22.2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-155.23500000000001</v>
      </c>
      <c r="D73" s="60">
        <v>-155.755</v>
      </c>
      <c r="E73" s="102" t="s">
        <v>122</v>
      </c>
      <c r="F73" s="61">
        <v>42.7</v>
      </c>
      <c r="G73" s="61">
        <v>36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-213.02099999999999</v>
      </c>
      <c r="D74" s="60">
        <v>-207.63300000000001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-123.62</v>
      </c>
      <c r="D75" s="60">
        <v>-124.813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33.063000000000002</v>
      </c>
      <c r="D76" s="60">
        <v>33.207999999999998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31.221</v>
      </c>
      <c r="D77" s="60">
        <v>31.201000000000001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26.273</v>
      </c>
      <c r="D78" s="60">
        <v>26.173999999999999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24.727</v>
      </c>
      <c r="D79" s="60">
        <v>24.596</v>
      </c>
      <c r="E79" s="100" t="s">
        <v>152</v>
      </c>
      <c r="F79" s="60">
        <v>16.5</v>
      </c>
      <c r="G79" s="60">
        <v>15.5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1.1399999999999999E-5</v>
      </c>
      <c r="D80" s="64">
        <v>1.17E-5</v>
      </c>
      <c r="E80" s="102" t="s">
        <v>157</v>
      </c>
      <c r="F80" s="61">
        <v>60.7</v>
      </c>
      <c r="G80" s="61">
        <v>50.3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183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2026-09-02T18:13:07Z</dcterms:modified>
</cp:coreProperties>
</file>