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702610D6-0730-495E-80F4-572087964C53}" xr6:coauthVersionLast="47" xr6:coauthVersionMax="47" xr10:uidLastSave="{00000000-0000-0000-0000-000000000000}"/>
  <bookViews>
    <workbookView xWindow="63552" yWindow="2712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<sst xmlns="http://schemas.openxmlformats.org/spreadsheetml/2006/main" count="204" uniqueCount="189">
  <si>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</si>
  <si>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</si>
  <si>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</si>
  <si>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</si>
  <si>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</si>
  <si>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</si>
  <si>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</si>
  <si>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</si>
  <si>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</si>
  <si>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</si>
  <si>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</si>
  <si>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</si>
  <si>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</si>
  <si>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</si>
  <si>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</si>
  <si>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</si>
  <si>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</si>
  <si>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</si>
  <si>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</si>
  <si>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</si>
  <si>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</si>
  <si>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</si>
  <si>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</si>
  <si>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</si>
  <si>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</si>
  <si>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</si>
  <si>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</si>
  <si>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</si>
  <si>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</si>
  <si>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</si>
  <si>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</si>
  <si>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</si>
  <si>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</si>
  <si>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</si>
  <si>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</si>
  <si>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</si>
  <si>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</si>
  <si>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</si>
  <si>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</si>
  <si>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</si>
  <si>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</si>
  <si>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</si>
  <si>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</si>
  <si>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</si>
  <si>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</si>
  <si>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</si>
  <si>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</si>
  <si>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</si>
  <si>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</si>
  <si>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</si>
  <si>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</si>
  <si>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</si>
  <si>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</si>
  <si>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</si>
  <si>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</si>
  <si>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</si>
  <si>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</si>
  <si>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</si>
  <si>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</si>
  <si>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</si>
  <si>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</si>
  <si>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</si>
  <si>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</si>
  <si>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</si>
  <si>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</si>
  <si>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</si>
  <si>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</si>
  <si>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</si>
  <si>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</si>
  <si>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</si>
  <si>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</si>
  <si>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</si>
  <si>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</si>
  <si>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</si>
  <si>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</si>
  <si>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</si>
  <si>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</si>
  <si>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</si>
  <si>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</si>
  <si>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</si>
  <si>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</si>
  <si>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</si>
  <si>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</si>
  <si>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</si>
  <si>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</si>
  <si>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</si>
  <si>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</si>
  <si>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</si>
  <si>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</si>
  <si>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</si>
  <si>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</si>
  <si>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</si>
  <si>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</si>
  <si>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</si>
  <si>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</si>
  <si>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</si>
  <si>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</si>
  <si>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</si>
  <si>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</si>
  <si>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</si>
  <si>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</si>
  <si>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</si>
  <si>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</si>
  <si>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</si>
  <si>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</si>
  <si>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</si>
  <si>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</si>
  <si>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</si>
  <si>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</si>
  <si>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</si>
  <si>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</si>
  <si>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</si>
  <si>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</si>
  <si>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</si>
  <si>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</si>
  <si>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</si>
  <si>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</si>
  <si>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</si>
  <si>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</si>
  <si>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</si>
  <si>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</si>
  <si>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</si>
  <si>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</si>
  <si>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</si>
  <si>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</si>
  <si>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</si>
  <si>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</si>
  <si>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</si>
  <si>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</si>
  <si>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</si>
  <si>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</si>
  <si>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</si>
  <si>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</si>
  <si>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</si>
  <si>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</si>
  <si>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</si>
  <si>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</si>
  <si>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</si>
  <si>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</si>
  <si>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</si>
  <si>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</si>
  <si>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</si>
  <si>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</si>
  <si>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</si>
  <si>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</si>
  <si>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</si>
  <si>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</si>
  <si>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</si>
  <si>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</si>
  <si>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</si>
  <si>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</si>
  <si>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</si>
  <si>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</si>
  <si>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</si>
  <si>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</si>
  <si>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</si>
  <si>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</si>
  <si>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</si>
  <si>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</si>
  <si>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</si>
  <si>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</si>
  <si>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</si>
  <si>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</si>
  <si>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</si>
  <si>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</si>
  <si>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</si>
  <si>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</si>
  <si>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</si>
  <si>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</si>
  <si>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</si>
  <si>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</si>
  <si>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</si>
  <si>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</si>
  <si>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</si>
  <si>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</si>
  <si>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</si>
  <si>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</si>
  <si>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</si>
  <si>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</si>
  <si>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</si>
  <si>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</si>
  <si>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</si>
  <si>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신가은</t>
    <phoneticPr fontId="3" type="noConversion"/>
  </si>
  <si>
    <t>월령 40% 이상으로 방풍막 연결</t>
    <phoneticPr fontId="3" type="noConversion"/>
  </si>
  <si>
    <t>-</t>
    <phoneticPr fontId="3" type="noConversion"/>
  </si>
  <si>
    <t>[8:00] 짙은 구름 및 높은 습도(VAISALA 88%/ 2.3m 95%)로 인한 관측 대기 / [18:20] 짙은 구름으로 인한 관측 종료</t>
    <phoneticPr fontId="3" type="noConversion"/>
  </si>
  <si>
    <t>ESE</t>
    <phoneticPr fontId="3" type="noConversion"/>
  </si>
  <si>
    <t>N</t>
    <phoneticPr fontId="3" type="noConversion"/>
  </si>
  <si>
    <t>NNW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</si>
</sst>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46201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0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0.35972222222222222</v>
      </c>
      <c r="D9" s="8" t="s">
        <v>184</v>
      </c>
      <c r="E9" s="8">
        <v>6.8</v>
      </c>
      <c r="F9" s="8">
        <v>87.5</v>
      </c>
      <c r="G9" s="36" t="s">
        <v>186</v>
      </c>
      <c r="H9" s="8">
        <v>3</v>
      </c>
      <c r="I9" s="36">
        <v>97.5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7.5</v>
      </c>
      <c r="F10" s="8">
        <v>80.400000000000006</v>
      </c>
      <c r="G10" s="36" t="s">
        <v>187</v>
      </c>
      <c r="H10" s="8">
        <v>6.6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0.76388888888888884</v>
      </c>
      <c r="D11" s="15" t="s">
        <v>184</v>
      </c>
      <c r="E11" s="15">
        <v>8.1999999999999993</v>
      </c>
      <c r="F11" s="15">
        <v>77.2</v>
      </c>
      <c r="G11" s="36" t="s">
        <v>188</v>
      </c>
      <c r="H11" s="15">
        <v>10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24.404166666666669</v>
      </c>
      <c r="D12" s="19" t="e">
        <f>AVERAGE(D9:D11)</f>
        <v>#DIV/0!</v>
      </c>
      <c r="E12" s="19">
        <f>AVERAGE(E9:E11)</f>
        <v>7.5</v>
      </c>
      <c r="F12" s="20">
        <f>AVERAGE(F9:F11)</f>
        <v>81.7</v>
      </c>
      <c r="G12" s="21"/>
      <c r="H12" s="22">
        <f>AVERAGE(H9:H11)</f>
        <v>6.5333333333333341</v>
      </c>
      <c r="I12" s="23"/>
      <c r="J12" s="24">
        <f>AVERAGE(J9:J11)</f>
        <v>10.666666666666666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0.31041666666666667</v>
      </c>
      <c r="D17" s="28">
        <v>0.31111111111111112</v>
      </c>
      <c r="E17" s="28">
        <v>0.76458333333333328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0.76875000000000004</v>
      </c>
    </row>
    <row r="18" spans="2:16" ht="14.1" customHeight="1" x14ac:dyDescent="0.35">
      <c r="B18" s="35" t="s">
        <v>42</v>
      </c>
      <c r="C18" s="27">
        <v>25004</v>
      </c>
      <c r="D18" s="27">
        <v>25005</v>
      </c>
      <c r="E18" s="27">
        <v>25010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25015</v>
      </c>
    </row>
    <row r="19" spans="2:16" ht="14.1" customHeight="1" thickBot="1" x14ac:dyDescent="0.4">
      <c r="B19" s="13" t="s">
        <v>43</v>
      </c>
      <c r="C19" s="29"/>
      <c r="D19" s="27">
        <v>25009</v>
      </c>
      <c r="E19" s="30">
        <v>25014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181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0.39583333333333331</v>
      </c>
      <c r="D30" s="43">
        <v>4.3055555555555555E-2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0.4597222222222222</v>
      </c>
    </row>
    <row r="31" spans="2:16" ht="14.1" customHeight="1" x14ac:dyDescent="0.35">
      <c r="B31" s="37" t="s">
        <v>170</v>
      </c>
      <c r="C31" s="47">
        <v>0.39583333333333331</v>
      </c>
      <c r="D31" s="7">
        <v>4.3055555555555555E-2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0.4597222222222222</v>
      </c>
    </row>
    <row r="32" spans="2:16" ht="14.1" customHeight="1" x14ac:dyDescent="0.35">
      <c r="B32" s="37" t="s">
        <v>65</v>
      </c>
      <c r="C32" s="49">
        <v>0.39583333333333331</v>
      </c>
      <c r="D32" s="50">
        <v>4.3055555555555555E-2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0.4597222222222222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/>
      <c r="D36" s="147"/>
      <c r="E36" s="146"/>
      <c r="F36" s="147"/>
      <c r="G36" s="146"/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185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425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-160.328</v>
      </c>
      <c r="D72" s="60">
        <v>-160.46</v>
      </c>
      <c r="E72" s="100" t="s">
        <v>118</v>
      </c>
      <c r="F72" s="60">
        <v>21.9</v>
      </c>
      <c r="G72" s="60">
        <v>21.9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-156.62899999999999</v>
      </c>
      <c r="D73" s="60">
        <v>-156.828</v>
      </c>
      <c r="E73" s="102" t="s">
        <v>122</v>
      </c>
      <c r="F73" s="61">
        <v>41.3</v>
      </c>
      <c r="G73" s="61">
        <v>39.6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-203.51300000000001</v>
      </c>
      <c r="D74" s="60">
        <v>-203.49299999999999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-127.333</v>
      </c>
      <c r="D75" s="60">
        <v>-127.521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31.818000000000001</v>
      </c>
      <c r="D76" s="60">
        <v>31.835999999999999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30.315999999999999</v>
      </c>
      <c r="D77" s="60">
        <v>30.396000000000001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</v>
      </c>
      <c r="D78" s="60">
        <v>25.507999999999999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23.8</v>
      </c>
      <c r="D79" s="60">
        <v>24.053000000000001</v>
      </c>
      <c r="E79" s="100" t="s">
        <v>152</v>
      </c>
      <c r="F79" s="60">
        <v>11.4</v>
      </c>
      <c r="G79" s="60">
        <v>11.1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8.7299999999999994E-6</v>
      </c>
      <c r="D80" s="64">
        <v>8.6799999999999999E-6</v>
      </c>
      <c r="E80" s="102" t="s">
        <v>157</v>
      </c>
      <c r="F80" s="61">
        <v>76.400000000000006</v>
      </c>
      <c r="G80" s="61">
        <v>66.400000000000006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183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2026-06-28T18:31:52Z</dcterms:modified>
</cp:coreProperties>
</file>