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6041CF02-E1B5-4857-B9B6-EA028A1E7221}" xr6:coauthVersionLast="47" xr6:coauthVersionMax="47" xr10:uidLastSave="{00000000-0000-0000-0000-000000000000}"/>
  <bookViews>
    <workbookView xWindow="63228" yWindow="6612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<sst xmlns="http://schemas.openxmlformats.org/spreadsheetml/2006/main" count="204" uniqueCount="188">
  <si>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</si>
  <si>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</si>
  <si>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</si>
  <si>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</si>
  <si>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</si>
  <si>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</si>
  <si>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</si>
  <si>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</si>
  <si>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</si>
  <si>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</si>
  <si>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</si>
  <si>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</si>
  <si>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</si>
  <si>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</si>
  <si>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</si>
  <si>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</si>
  <si>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</si>
  <si>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</si>
  <si>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</si>
  <si>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</si>
  <si>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</si>
  <si>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</si>
  <si>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</si>
  <si>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</si>
  <si>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</si>
  <si>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</si>
  <si>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</si>
  <si>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</si>
  <si>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</si>
  <si>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</si>
  <si>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</si>
  <si>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</si>
  <si>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</si>
  <si>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</si>
  <si>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</si>
  <si>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</si>
  <si>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</si>
  <si>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</si>
  <si>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</si>
  <si>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</si>
  <si>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</si>
  <si>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</si>
  <si>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</si>
  <si>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</si>
  <si>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</si>
  <si>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</si>
  <si>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</si>
  <si>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</si>
  <si>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</si>
  <si>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</si>
  <si>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</si>
  <si>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</si>
  <si>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</si>
  <si>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</si>
  <si>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</si>
  <si>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</si>
  <si>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</si>
  <si>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</si>
  <si>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</si>
  <si>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</si>
  <si>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</si>
  <si>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</si>
  <si>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</si>
  <si>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</si>
  <si>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</si>
  <si>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</si>
  <si>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</si>
  <si>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</si>
  <si>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</si>
  <si>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</si>
  <si>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</si>
  <si>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</si>
  <si>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</si>
  <si>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</si>
  <si>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</si>
  <si>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</si>
  <si>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</si>
  <si>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</si>
  <si>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</si>
  <si>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</si>
  <si>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</si>
  <si>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</si>
  <si>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</si>
  <si>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</si>
  <si>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</si>
  <si>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</si>
  <si>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</si>
  <si>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</si>
  <si>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</si>
  <si>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</si>
  <si>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</si>
  <si>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</si>
  <si>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</si>
  <si>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</si>
  <si>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</si>
  <si>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</si>
  <si>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</si>
  <si>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</si>
  <si>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</si>
  <si>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</si>
  <si>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</si>
  <si>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</si>
  <si>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</si>
  <si>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</si>
  <si>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</si>
  <si>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</si>
  <si>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</si>
  <si>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</si>
  <si>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</si>
  <si>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</si>
  <si>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</si>
  <si>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</si>
  <si>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</si>
  <si>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</si>
  <si>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</si>
  <si>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</si>
  <si>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</si>
  <si>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</si>
  <si>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</si>
  <si>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</si>
  <si>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</si>
  <si>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</si>
  <si>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</si>
  <si>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</si>
  <si>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</si>
  <si>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</si>
  <si>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</si>
  <si>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</si>
  <si>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</si>
  <si>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</si>
  <si>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</si>
  <si>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</si>
  <si>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</si>
  <si>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</si>
  <si>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</si>
  <si>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</si>
  <si>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</si>
  <si>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</si>
  <si>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</si>
  <si>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</si>
  <si>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</si>
  <si>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</si>
  <si>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</si>
  <si>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</si>
  <si>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</si>
  <si>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</si>
  <si>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</si>
  <si>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</si>
  <si>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</si>
  <si>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</si>
  <si>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</si>
  <si>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</si>
  <si>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</si>
  <si>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</si>
  <si>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</si>
  <si>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</si>
  <si>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</si>
  <si>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</si>
  <si>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</si>
  <si>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</si>
  <si>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</si>
  <si>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</si>
  <si>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</si>
  <si>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</si>
  <si>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</si>
  <si>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</si>
  <si>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</si>
  <si>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</si>
  <si>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</si>
  <si>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</si>
  <si>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</si>
  <si>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</si>
  <si>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</si>
  <si>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</si>
  <si>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</si>
  <si>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</si>
  <si>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</si>
  <si>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</si>
  <si>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</si>
  <si>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</si>
  <si>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</si>
  <si>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</si>
  <si>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</si>
  <si>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</si>
  <si>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</si>
  <si>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높은 습도(VAISALA 84% / 2.3m 95%)로 인한 관측 대기 / [18:10] 높은 습도(VAISALA 86% / 2.3m 95%) 및 외벽 심한 물기로 인한 관측 종료</t>
    <phoneticPr fontId="3" type="noConversion"/>
  </si>
  <si>
    <t>E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</si>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</sst>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46198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 t="s">
        <v>184</v>
      </c>
      <c r="E9" s="8">
        <v>7.1</v>
      </c>
      <c r="F9" s="8">
        <v>86.1</v>
      </c>
      <c r="G9" s="36" t="s">
        <v>186</v>
      </c>
      <c r="H9" s="8">
        <v>4.2</v>
      </c>
      <c r="I9" s="36">
        <v>78.7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5.8</v>
      </c>
      <c r="F10" s="8">
        <v>88.2</v>
      </c>
      <c r="G10" s="36" t="s">
        <v>187</v>
      </c>
      <c r="H10" s="8">
        <v>5.8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0.75694444444444442</v>
      </c>
      <c r="D11" s="15" t="s">
        <v>184</v>
      </c>
      <c r="E11" s="15">
        <v>5.0999999999999996</v>
      </c>
      <c r="F11" s="15">
        <v>86</v>
      </c>
      <c r="G11" s="36" t="s">
        <v>186</v>
      </c>
      <c r="H11" s="15">
        <v>5.8</v>
      </c>
      <c r="I11" s="16"/>
      <c r="J11" s="9">
        <f>IF(L11, 1, 0) + IF(M11, 2, 0) + IF(N11, 4, 0) + IF(O11, 8, 0) + IF(P11, 16, 0)</f>
        <v>5</v>
      </c>
      <c r="K11" s="12" t="b">
        <v>0</v>
      </c>
      <c r="L11" s="12" t="b">
        <v>1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24.397916666666664</v>
      </c>
      <c r="D12" s="19" t="e">
        <f>AVERAGE(D9:D11)</f>
        <v>#DIV/0!</v>
      </c>
      <c r="E12" s="19">
        <f>AVERAGE(E9:E11)</f>
        <v>6</v>
      </c>
      <c r="F12" s="20">
        <f>AVERAGE(F9:F11)</f>
        <v>86.766666666666666</v>
      </c>
      <c r="G12" s="21"/>
      <c r="H12" s="22">
        <f>AVERAGE(H9:H11)</f>
        <v>5.2666666666666666</v>
      </c>
      <c r="I12" s="23"/>
      <c r="J12" s="24">
        <f>AVERAGE(J9:J11)</f>
        <v>4.333333333333333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0.30069444444444443</v>
      </c>
      <c r="D17" s="28">
        <v>0.30138888888888887</v>
      </c>
      <c r="E17" s="28">
        <v>0.75763888888888886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0.76180555555555551</v>
      </c>
    </row>
    <row r="18" spans="2:16" ht="14.1" customHeight="1" x14ac:dyDescent="0.35">
      <c r="B18" s="35" t="s">
        <v>42</v>
      </c>
      <c r="C18" s="27">
        <v>24755</v>
      </c>
      <c r="D18" s="27">
        <v>24756</v>
      </c>
      <c r="E18" s="27">
        <v>24761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24766</v>
      </c>
    </row>
    <row r="19" spans="2:16" ht="14.1" customHeight="1" thickBot="1" x14ac:dyDescent="0.4">
      <c r="B19" s="13" t="s">
        <v>43</v>
      </c>
      <c r="C19" s="29"/>
      <c r="D19" s="27">
        <v>24760</v>
      </c>
      <c r="E19" s="30">
        <v>24765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4.3055555555555555E-2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0.39583333333333331</v>
      </c>
      <c r="D31" s="7">
        <v>4.3055555555555555E-2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0.4597222222222222</v>
      </c>
    </row>
    <row r="32" spans="2:16" ht="14.1" customHeight="1" x14ac:dyDescent="0.35">
      <c r="B32" s="37" t="s">
        <v>65</v>
      </c>
      <c r="C32" s="49">
        <v>0.39583333333333331</v>
      </c>
      <c r="D32" s="50">
        <v>4.3055555555555555E-2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0.4597222222222222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253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-159.83099999999999</v>
      </c>
      <c r="D72" s="60">
        <v>-160.78399999999999</v>
      </c>
      <c r="E72" s="100" t="s">
        <v>118</v>
      </c>
      <c r="F72" s="60">
        <v>22.8</v>
      </c>
      <c r="G72" s="60">
        <v>22.3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-155.98400000000001</v>
      </c>
      <c r="D73" s="60">
        <v>-157.124</v>
      </c>
      <c r="E73" s="102" t="s">
        <v>122</v>
      </c>
      <c r="F73" s="61">
        <v>39</v>
      </c>
      <c r="G73" s="61">
        <v>35.9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-213.83699999999999</v>
      </c>
      <c r="D74" s="60">
        <v>-213.434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-125.471</v>
      </c>
      <c r="D75" s="60">
        <v>-127.96299999999999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32.433999999999997</v>
      </c>
      <c r="D76" s="60">
        <v>31.335999999999999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30.844000000000001</v>
      </c>
      <c r="D77" s="60">
        <v>30.033999999999999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25.98</v>
      </c>
      <c r="D78" s="60">
        <v>25.152999999999999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24.475999999999999</v>
      </c>
      <c r="D79" s="60">
        <v>23.646999999999998</v>
      </c>
      <c r="E79" s="100" t="s">
        <v>152</v>
      </c>
      <c r="F79" s="60">
        <v>13.7</v>
      </c>
      <c r="G79" s="60">
        <v>9.6999999999999993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8.4200000000000007E-6</v>
      </c>
      <c r="D80" s="64">
        <v>8.5799999999999992E-6</v>
      </c>
      <c r="E80" s="102" t="s">
        <v>157</v>
      </c>
      <c r="F80" s="61">
        <v>66.2</v>
      </c>
      <c r="G80" s="61">
        <v>71.400000000000006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2026-06-25T18:23:35Z</dcterms:modified>
</cp:coreProperties>
</file>