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DF1CD281-ACF3-41EB-842E-07CD7472CE6C}" xr6:coauthVersionLast="47" xr6:coauthVersionMax="47" xr10:uidLastSave="{00000000-0000-0000-0000-000000000000}"/>
  <bookViews>
    <workbookView xWindow="26004" yWindow="13644" windowWidth="17760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<sst xmlns="http://schemas.openxmlformats.org/spreadsheetml/2006/main" count="205" uniqueCount="190">
  <si>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</si>
  <si>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</si>
  <si>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</si>
  <si>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</si>
  <si>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</si>
  <si>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</si>
  <si>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</si>
  <si>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</si>
  <si>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</si>
  <si>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</si>
  <si>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</si>
  <si>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</si>
  <si>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</si>
  <si>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</si>
  <si>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</si>
  <si>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</si>
  <si>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</si>
  <si>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</si>
  <si>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</si>
  <si>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</si>
  <si>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</si>
  <si>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</si>
  <si>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</si>
  <si>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</si>
  <si>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</si>
  <si>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</si>
  <si>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</si>
  <si>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</si>
  <si>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</si>
  <si>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</si>
  <si>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</si>
  <si>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</si>
  <si>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</si>
  <si>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</si>
  <si>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</si>
  <si>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</si>
  <si>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</si>
  <si>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</si>
  <si>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</si>
  <si>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</si>
  <si>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</si>
  <si>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</si>
  <si>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</si>
  <si>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</si>
  <si>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</si>
  <si>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</si>
  <si>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</si>
  <si>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</si>
  <si>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</si>
  <si>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</si>
  <si>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</si>
  <si>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</si>
  <si>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</si>
  <si>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</si>
  <si>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</si>
  <si>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</si>
  <si>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</si>
  <si>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</si>
  <si>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</si>
  <si>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</si>
  <si>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</si>
  <si>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</si>
  <si>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</si>
  <si>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</si>
  <si>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</si>
  <si>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</si>
  <si>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</si>
  <si>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</si>
  <si>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</si>
  <si>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</si>
  <si>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</si>
  <si>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</si>
  <si>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</si>
  <si>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</si>
  <si>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</si>
  <si>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</si>
  <si>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</si>
  <si>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</si>
  <si>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</si>
  <si>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</si>
  <si>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</si>
  <si>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</si>
  <si>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</si>
  <si>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</si>
  <si>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</si>
  <si>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</si>
  <si>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</si>
  <si>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</si>
  <si>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</si>
  <si>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</si>
  <si>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</si>
  <si>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</si>
  <si>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</si>
  <si>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</si>
  <si>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</si>
  <si>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</si>
  <si>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</si>
  <si>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</si>
  <si>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</si>
  <si>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</si>
  <si>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</si>
  <si>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</si>
  <si>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</si>
  <si>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</si>
  <si>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</si>
  <si>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</si>
  <si>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</si>
  <si>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</si>
  <si>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</si>
  <si>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</si>
  <si>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</si>
  <si>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</si>
  <si>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</si>
  <si>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</si>
  <si>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</si>
  <si>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</si>
  <si>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</si>
  <si>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</si>
  <si>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</si>
  <si>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</si>
  <si>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</si>
  <si>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</si>
  <si>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</si>
  <si>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</si>
  <si>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</si>
  <si>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</si>
  <si>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</si>
  <si>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</si>
  <si>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</si>
  <si>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</si>
  <si>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</si>
  <si>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</si>
  <si>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</si>
  <si>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</si>
  <si>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</si>
  <si>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</si>
  <si>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</si>
  <si>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</si>
  <si>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</si>
  <si>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</si>
  <si>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</si>
  <si>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</si>
  <si>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</si>
  <si>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</si>
  <si>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</si>
  <si>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</si>
  <si>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</si>
  <si>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</si>
  <si>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</si>
  <si>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</si>
  <si>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</si>
  <si>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</si>
  <si>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</si>
  <si>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</si>
  <si>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</si>
  <si>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</si>
  <si>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</si>
  <si>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</si>
  <si>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</si>
  <si>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</si>
  <si>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</si>
  <si>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</si>
  <si>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</si>
  <si>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</si>
  <si>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</si>
  <si>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</si>
  <si>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</si>
  <si>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</si>
  <si>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</si>
  <si>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</si>
  <si>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</si>
  <si>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</si>
  <si>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</si>
  <si>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</si>
  <si>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</si>
  <si>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</si>
  <si>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</si>
  <si>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</si>
  <si>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</si>
  <si>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</si>
  <si>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</si>
  <si>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</si>
  <si>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</si>
  <si>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</si>
  <si>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</si>
  <si>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SSE</t>
    <phoneticPr fontId="3" type="noConversion"/>
  </si>
  <si>
    <t>SSW</t>
    <phoneticPr fontId="3" type="noConversion"/>
  </si>
  <si>
    <t>ESE</t>
    <phoneticPr fontId="3" type="noConversion"/>
  </si>
  <si>
    <t>[8:00] 높은 습도(vaisala 91%/ 2.3m 95%) 및 짙은 구름으로 인한 관측 대기/ [18:30] 짙은 구름으로 인한 관측 종료</t>
    <phoneticPr fontId="3" type="noConversion"/>
  </si>
  <si>
    <t>관측 후 DMP과  charcoal 온도 급상승으로 인해 장비실 확인 중에 에어 컴프레셔 오토드레인 전원선이 빠진 걸 확인/ PT13 따로 살펴 볼 예정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</si>
</sst>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7" zoomScale="145" zoomScaleNormal="145" workbookViewId="0">
      <selection activeCell="B44" sqref="B44:P44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46178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0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184</v>
      </c>
      <c r="E9" s="8">
        <v>2.7</v>
      </c>
      <c r="F9" s="8">
        <v>90.2</v>
      </c>
      <c r="G9" s="36" t="s">
        <v>185</v>
      </c>
      <c r="H9" s="8">
        <v>1.1000000000000001</v>
      </c>
      <c r="I9" s="36">
        <v>74.099999999999994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184</v>
      </c>
      <c r="E10" s="8">
        <v>2.8</v>
      </c>
      <c r="F10" s="8">
        <v>81.2</v>
      </c>
      <c r="G10" s="36" t="s">
        <v>186</v>
      </c>
      <c r="H10" s="8">
        <v>2.6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0.77083333333333337</v>
      </c>
      <c r="D11" s="15" t="s">
        <v>184</v>
      </c>
      <c r="E11" s="15">
        <v>1.3</v>
      </c>
      <c r="F11" s="15">
        <v>84.9</v>
      </c>
      <c r="G11" s="36" t="s">
        <v>187</v>
      </c>
      <c r="H11" s="15">
        <v>5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24.413194444444443</v>
      </c>
      <c r="D12" s="19" t="e">
        <f>AVERAGE(D9:D11)</f>
        <v>#DIV/0!</v>
      </c>
      <c r="E12" s="19">
        <f>AVERAGE(E9:E11)</f>
        <v>2.2666666666666666</v>
      </c>
      <c r="F12" s="20">
        <f>AVERAGE(F9:F11)</f>
        <v>85.433333333333337</v>
      </c>
      <c r="G12" s="21"/>
      <c r="H12" s="22">
        <f>AVERAGE(H9:H11)</f>
        <v>2.9</v>
      </c>
      <c r="I12" s="23"/>
      <c r="J12" s="24">
        <f>AVERAGE(J9:J11)</f>
        <v>8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179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0.33611111111111114</v>
      </c>
      <c r="D17" s="28">
        <v>0.33750000000000002</v>
      </c>
      <c r="E17" s="28">
        <v>0.77083333333333337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0.78194444444444444</v>
      </c>
    </row>
    <row r="18" spans="2:16" ht="14.1" customHeight="1" x14ac:dyDescent="0.35">
      <c r="B18" s="35" t="s">
        <v>42</v>
      </c>
      <c r="C18" s="27">
        <v>22037</v>
      </c>
      <c r="D18" s="27">
        <v>22038</v>
      </c>
      <c r="E18" s="27">
        <v>22043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7">
        <v>22048</v>
      </c>
    </row>
    <row r="19" spans="2:16" ht="14.1" customHeight="1" thickBot="1" x14ac:dyDescent="0.4">
      <c r="B19" s="13" t="s">
        <v>43</v>
      </c>
      <c r="C19" s="29"/>
      <c r="D19" s="27">
        <v>22042</v>
      </c>
      <c r="E19" s="30">
        <v>22047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/>
      <c r="D23" s="116"/>
      <c r="E23" s="36" t="s">
        <v>48</v>
      </c>
      <c r="F23" s="165"/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/>
      <c r="D25" s="116"/>
      <c r="E25" s="113" t="s">
        <v>171</v>
      </c>
      <c r="F25" s="165"/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0.38333333333333336</v>
      </c>
      <c r="D30" s="43">
        <v>5.2777777777777778E-2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0.45694444444444443</v>
      </c>
    </row>
    <row r="31" spans="2:16" ht="14.1" customHeight="1" x14ac:dyDescent="0.35">
      <c r="B31" s="37" t="s">
        <v>170</v>
      </c>
      <c r="C31" s="47">
        <v>0.38333333333333336</v>
      </c>
      <c r="D31" s="7">
        <v>5.2777777777777778E-2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0.45694444444444443</v>
      </c>
    </row>
    <row r="32" spans="2:16" ht="14.1" customHeight="1" x14ac:dyDescent="0.35">
      <c r="B32" s="37" t="s">
        <v>65</v>
      </c>
      <c r="C32" s="49">
        <v>0.38333333333333336</v>
      </c>
      <c r="D32" s="50">
        <v>5.2777777777777778E-2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0.45694444444444443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/>
      <c r="D36" s="156"/>
      <c r="E36" s="155"/>
      <c r="F36" s="156"/>
      <c r="G36" s="155"/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188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557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-159.6</v>
      </c>
      <c r="D72" s="60">
        <v>-152.6</v>
      </c>
      <c r="E72" s="100" t="s">
        <v>118</v>
      </c>
      <c r="F72" s="60">
        <v>21.5</v>
      </c>
      <c r="G72" s="60">
        <v>21.3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-155.9</v>
      </c>
      <c r="D73" s="60">
        <v>-148.1</v>
      </c>
      <c r="E73" s="102" t="s">
        <v>122</v>
      </c>
      <c r="F73" s="61">
        <v>36.9</v>
      </c>
      <c r="G73" s="61">
        <v>32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-137.30000000000001</v>
      </c>
      <c r="D74" s="60">
        <v>-75.3</v>
      </c>
      <c r="E74" s="102" t="s">
        <v>127</v>
      </c>
      <c r="F74" s="62">
        <v>10</v>
      </c>
      <c r="G74" s="62">
        <v>15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-123.3</v>
      </c>
      <c r="D75" s="60">
        <v>-95.9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30.4</v>
      </c>
      <c r="D76" s="60">
        <v>29.9</v>
      </c>
      <c r="E76" s="102" t="s">
        <v>137</v>
      </c>
      <c r="F76" s="62">
        <v>45</v>
      </c>
      <c r="G76" s="62">
        <v>40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29.1</v>
      </c>
      <c r="D77" s="60">
        <v>28.8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24.2</v>
      </c>
      <c r="D78" s="60">
        <v>23.9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22.7</v>
      </c>
      <c r="D79" s="60">
        <v>22.6</v>
      </c>
      <c r="E79" s="100" t="s">
        <v>152</v>
      </c>
      <c r="F79" s="60">
        <v>9.6</v>
      </c>
      <c r="G79" s="60">
        <v>7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1.01E-3</v>
      </c>
      <c r="D80" s="64">
        <v>5.3800000000000001E-2</v>
      </c>
      <c r="E80" s="102" t="s">
        <v>157</v>
      </c>
      <c r="F80" s="61">
        <v>68.8</v>
      </c>
      <c r="G80" s="61">
        <v>69.8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182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 t="s">
        <v>189</v>
      </c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2026-06-05T20:27:26Z</dcterms:modified>
</cp:coreProperties>
</file>