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524B148B-211E-40D7-A59E-67FFBA80A433}" xr6:coauthVersionLast="47" xr6:coauthVersionMax="47" xr10:uidLastSave="{00000000-0000-0000-0000-000000000000}"/>
  <bookViews>
    <workbookView xWindow="48324" yWindow="5952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<sst xmlns="http://schemas.openxmlformats.org/spreadsheetml/2006/main" count="204" uniqueCount="189">
  <si>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</si>
  <si>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</si>
  <si>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</si>
  <si>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</si>
  <si>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</si>
  <si>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</si>
  <si>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</si>
  <si>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</si>
  <si>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</si>
  <si>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</si>
  <si>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</si>
  <si>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</si>
  <si>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</si>
  <si>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</si>
  <si>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</si>
  <si>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</si>
  <si>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</si>
  <si>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</si>
  <si>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</si>
  <si>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</si>
  <si>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</si>
  <si>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</si>
  <si>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</si>
  <si>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</si>
  <si>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</si>
  <si>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</si>
  <si>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</si>
  <si>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</si>
  <si>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</si>
  <si>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</si>
  <si>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</si>
  <si>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</si>
  <si>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</si>
  <si>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</si>
  <si>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</si>
  <si>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</si>
  <si>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</si>
  <si>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</si>
  <si>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</si>
  <si>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</si>
  <si>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</si>
  <si>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</si>
  <si>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</si>
  <si>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</si>
  <si>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</si>
  <si>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</si>
  <si>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</si>
  <si>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</si>
  <si>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</si>
  <si>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</si>
  <si>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</si>
  <si>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</si>
  <si>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</si>
  <si>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</si>
  <si>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</si>
  <si>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</si>
  <si>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</si>
  <si>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</si>
  <si>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</si>
  <si>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</si>
  <si>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</si>
  <si>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</si>
  <si>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</si>
  <si>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</si>
  <si>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</si>
  <si>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</si>
  <si>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</si>
  <si>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</si>
  <si>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</si>
  <si>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</si>
  <si>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</si>
  <si>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</si>
  <si>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</si>
  <si>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</si>
  <si>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</si>
  <si>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</si>
  <si>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</si>
  <si>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</si>
  <si>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</si>
  <si>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</si>
  <si>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</si>
  <si>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</si>
  <si>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</si>
  <si>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</si>
  <si>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</si>
  <si>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</si>
  <si>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</si>
  <si>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</si>
  <si>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</si>
  <si>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</si>
  <si>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</si>
  <si>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</si>
  <si>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</si>
  <si>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</si>
  <si>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</si>
  <si>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</si>
  <si>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</si>
  <si>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</si>
  <si>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</si>
  <si>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</si>
  <si>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</si>
  <si>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</si>
  <si>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</si>
  <si>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</si>
  <si>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</si>
  <si>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</si>
  <si>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</si>
  <si>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</si>
  <si>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</si>
  <si>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</si>
  <si>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</si>
  <si>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</si>
  <si>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</si>
  <si>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</si>
  <si>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</si>
  <si>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</si>
  <si>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</si>
  <si>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</si>
  <si>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</si>
  <si>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</si>
  <si>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</si>
  <si>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</si>
  <si>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</si>
  <si>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</si>
  <si>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</si>
  <si>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</si>
  <si>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</si>
  <si>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</si>
  <si>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</si>
  <si>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</si>
  <si>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</si>
  <si>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</si>
  <si>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</si>
  <si>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</si>
  <si>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</si>
  <si>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</si>
  <si>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</si>
  <si>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</si>
  <si>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</si>
  <si>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</si>
  <si>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</si>
  <si>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</si>
  <si>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</si>
  <si>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</si>
  <si>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</si>
  <si>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</si>
  <si>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</si>
  <si>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</si>
  <si>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</si>
  <si>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</si>
  <si>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</si>
  <si>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</si>
  <si>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</si>
  <si>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</si>
  <si>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</si>
  <si>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</si>
  <si>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</si>
  <si>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</si>
  <si>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</si>
  <si>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</si>
  <si>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</si>
  <si>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</si>
  <si>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</si>
  <si>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</si>
  <si>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</si>
  <si>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</si>
  <si>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</si>
  <si>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</si>
  <si>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</si>
  <si>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</si>
  <si>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</si>
  <si>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</si>
  <si>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</si>
  <si>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</si>
  <si>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</si>
  <si>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</si>
  <si>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</si>
  <si>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</si>
  <si>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</si>
  <si>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</si>
  <si>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</si>
  <si>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</si>
  <si>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</si>
  <si>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</si>
  <si>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</si>
  <si>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높은 습도(VAISALA 90% / 2.3m 95%)로 인한 관측 대기 / [18:10] 짙은 구름 및 우천으로 인한 관측 종료</t>
    <phoneticPr fontId="3" type="noConversion"/>
  </si>
  <si>
    <t>SE</t>
    <phoneticPr fontId="3" type="noConversion"/>
  </si>
  <si>
    <t>ESE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</si>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</sst>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46177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4.2</v>
      </c>
      <c r="F9" s="8">
        <v>90</v>
      </c>
      <c r="G9" s="36" t="s">
        <v>186</v>
      </c>
      <c r="H9" s="8">
        <v>4.8</v>
      </c>
      <c r="I9" s="36">
        <v>82.8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2.8</v>
      </c>
      <c r="F10" s="8">
        <v>90.5</v>
      </c>
      <c r="G10" s="36" t="s">
        <v>187</v>
      </c>
      <c r="H10" s="8">
        <v>4.2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184</v>
      </c>
      <c r="E11" s="15">
        <v>2.9</v>
      </c>
      <c r="F11" s="15">
        <v>90.4</v>
      </c>
      <c r="G11" s="36" t="s">
        <v>188</v>
      </c>
      <c r="H11" s="15">
        <v>0.3</v>
      </c>
      <c r="I11" s="16"/>
      <c r="J11" s="9">
        <f>IF(L11, 1, 0) + IF(M11, 2, 0) + IF(N11, 4, 0) + IF(O11, 8, 0) + IF(P11, 16, 0)</f>
        <v>24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24.399305555555554</v>
      </c>
      <c r="D12" s="19" t="e">
        <f>AVERAGE(D9:D11)</f>
        <v>#DIV/0!</v>
      </c>
      <c r="E12" s="19">
        <f>AVERAGE(E9:E11)</f>
        <v>3.3000000000000003</v>
      </c>
      <c r="F12" s="20">
        <f>AVERAGE(F9:F11)</f>
        <v>90.3</v>
      </c>
      <c r="G12" s="21"/>
      <c r="H12" s="22">
        <f>AVERAGE(H9:H11)</f>
        <v>3.1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0.29652777777777778</v>
      </c>
      <c r="D17" s="28">
        <v>0.29791666666666666</v>
      </c>
      <c r="E17" s="28">
        <v>0.75763888888888886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0.76180555555555551</v>
      </c>
    </row>
    <row r="18" spans="2:16" ht="14.1" customHeight="1" x14ac:dyDescent="0.35">
      <c r="B18" s="35" t="s">
        <v>42</v>
      </c>
      <c r="C18" s="27">
        <v>22025</v>
      </c>
      <c r="D18" s="27">
        <v>22026</v>
      </c>
      <c r="E18" s="27">
        <v>22031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22036</v>
      </c>
    </row>
    <row r="19" spans="2:16" ht="14.1" customHeight="1" thickBot="1" x14ac:dyDescent="0.4">
      <c r="B19" s="13" t="s">
        <v>43</v>
      </c>
      <c r="C19" s="29"/>
      <c r="D19" s="27">
        <v>22030</v>
      </c>
      <c r="E19" s="30">
        <v>22035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0.38124999999999998</v>
      </c>
      <c r="D30" s="43">
        <v>5.486111111111111E-2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0.45694444444444443</v>
      </c>
    </row>
    <row r="31" spans="2:16" ht="14.1" customHeight="1" x14ac:dyDescent="0.35">
      <c r="B31" s="37" t="s">
        <v>170</v>
      </c>
      <c r="C31" s="47">
        <v>0.38124999999999998</v>
      </c>
      <c r="D31" s="7">
        <v>5.486111111111111E-2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0.45694444444444443</v>
      </c>
    </row>
    <row r="32" spans="2:16" ht="14.1" customHeight="1" x14ac:dyDescent="0.35">
      <c r="B32" s="37" t="s">
        <v>65</v>
      </c>
      <c r="C32" s="49">
        <v>0.38124999999999998</v>
      </c>
      <c r="D32" s="50">
        <v>5.486111111111111E-2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0.45694444444444443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557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-160.43299999999999</v>
      </c>
      <c r="D72" s="60">
        <v>-161.06299999999999</v>
      </c>
      <c r="E72" s="100" t="s">
        <v>118</v>
      </c>
      <c r="F72" s="60">
        <v>22.1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-156.666</v>
      </c>
      <c r="D73" s="60">
        <v>-157.386</v>
      </c>
      <c r="E73" s="102" t="s">
        <v>122</v>
      </c>
      <c r="F73" s="61">
        <v>37.799999999999997</v>
      </c>
      <c r="G73" s="61">
        <v>36.299999999999997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-165.05600000000001</v>
      </c>
      <c r="D74" s="60">
        <v>-168.03800000000001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-126.476</v>
      </c>
      <c r="D75" s="60">
        <v>-128.75399999999999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30.457000000000001</v>
      </c>
      <c r="D76" s="60">
        <v>30.36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29.324999999999999</v>
      </c>
      <c r="D77" s="60">
        <v>29.087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24.439</v>
      </c>
      <c r="D78" s="60">
        <v>24.151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23.033000000000001</v>
      </c>
      <c r="D79" s="60">
        <v>22.620999999999999</v>
      </c>
      <c r="E79" s="100" t="s">
        <v>152</v>
      </c>
      <c r="F79" s="60">
        <v>10.4</v>
      </c>
      <c r="G79" s="60">
        <v>7.9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4.2599999999999999E-5</v>
      </c>
      <c r="D80" s="64">
        <v>1.18E-4</v>
      </c>
      <c r="E80" s="102" t="s">
        <v>157</v>
      </c>
      <c r="F80" s="61">
        <v>75.400000000000006</v>
      </c>
      <c r="G80" s="61">
        <v>83.2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2026-06-04T18:24:49Z</dcterms:modified>
</cp:coreProperties>
</file>