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2B205C8A-BCCB-4B09-AB04-3C8457BBC2C2}" xr6:coauthVersionLast="47" xr6:coauthVersionMax="47" xr10:uidLastSave="{00000000-0000-0000-0000-000000000000}"/>
  <bookViews>
    <workbookView xWindow="48804" yWindow="6060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<sst xmlns="http://schemas.openxmlformats.org/spreadsheetml/2006/main" count="206" uniqueCount="191">
  <si>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</si>
  <si>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</si>
  <si>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</si>
  <si>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</si>
  <si>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</si>
  <si>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</si>
  <si>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</si>
  <si>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</si>
  <si>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</si>
  <si>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</si>
  <si>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</si>
  <si>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</si>
  <si>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</si>
  <si>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</si>
  <si>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</si>
  <si>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</si>
  <si>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</si>
  <si>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</si>
  <si>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</si>
  <si>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</si>
  <si>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</si>
  <si>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</si>
  <si>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</si>
  <si>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</si>
  <si>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</si>
  <si>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</si>
  <si>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</si>
  <si>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</si>
  <si>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</si>
  <si>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</si>
  <si>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</si>
  <si>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</si>
  <si>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</si>
  <si>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</si>
  <si>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</si>
  <si>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</si>
  <si>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</si>
  <si>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</si>
  <si>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</si>
  <si>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</si>
  <si>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</si>
  <si>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</si>
  <si>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</si>
  <si>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</si>
  <si>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</si>
  <si>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</si>
  <si>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</si>
  <si>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</si>
  <si>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</si>
  <si>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</si>
  <si>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</si>
  <si>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</si>
  <si>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</si>
  <si>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</si>
  <si>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</si>
  <si>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</si>
  <si>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</si>
  <si>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</si>
  <si>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</si>
  <si>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</si>
  <si>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</si>
  <si>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</si>
  <si>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</si>
  <si>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</si>
  <si>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</si>
  <si>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</si>
  <si>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</si>
  <si>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</si>
  <si>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</si>
  <si>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</si>
  <si>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</si>
  <si>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</si>
  <si>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</si>
  <si>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</si>
  <si>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</si>
  <si>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</si>
  <si>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</si>
  <si>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</si>
  <si>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</si>
  <si>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</si>
  <si>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</si>
  <si>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</si>
  <si>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</si>
  <si>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</si>
  <si>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</si>
  <si>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</si>
  <si>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</si>
  <si>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</si>
  <si>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</si>
  <si>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</si>
  <si>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</si>
  <si>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</si>
  <si>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</si>
  <si>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</si>
  <si>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</si>
  <si>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</si>
  <si>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</si>
  <si>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</si>
  <si>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</si>
  <si>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</si>
  <si>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</si>
  <si>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</si>
  <si>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</si>
  <si>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</si>
  <si>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</si>
  <si>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</si>
  <si>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</si>
  <si>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</si>
  <si>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</si>
  <si>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</si>
  <si>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</si>
  <si>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</si>
  <si>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</si>
  <si>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</si>
  <si>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</si>
  <si>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</si>
  <si>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</si>
  <si>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</si>
  <si>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</si>
  <si>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</si>
  <si>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</si>
  <si>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</si>
  <si>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</si>
  <si>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</si>
  <si>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</si>
  <si>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</si>
  <si>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</si>
  <si>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</si>
  <si>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</si>
  <si>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</si>
  <si>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</si>
  <si>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</si>
  <si>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</si>
  <si>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</si>
  <si>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</si>
  <si>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</si>
  <si>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</si>
  <si>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</si>
  <si>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</si>
  <si>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</si>
  <si>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</si>
  <si>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</si>
  <si>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</si>
  <si>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</si>
  <si>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</si>
  <si>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</si>
  <si>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</si>
  <si>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</si>
  <si>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</si>
  <si>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</si>
  <si>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</si>
  <si>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</si>
  <si>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</si>
  <si>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</si>
  <si>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</si>
  <si>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</si>
  <si>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</si>
  <si>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</si>
  <si>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</si>
  <si>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</si>
  <si>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</si>
  <si>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</si>
  <si>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</si>
  <si>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</si>
  <si>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</si>
  <si>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</si>
  <si>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</si>
  <si>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</si>
  <si>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</si>
  <si>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</si>
  <si>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</si>
  <si>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</si>
  <si>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</si>
  <si>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</si>
  <si>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</si>
  <si>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</si>
  <si>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</si>
  <si>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</si>
  <si>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</si>
  <si>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</si>
  <si>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</si>
  <si>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</si>
  <si>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</si>
  <si>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</si>
  <si>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</si>
  <si>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</si>
  <si>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구름으로 인한 관측 대기 / [14:30] 관측 재개</t>
    <phoneticPr fontId="3" type="noConversion"/>
  </si>
  <si>
    <t>{14:50] 짙은 구름으로 인한 관측 대기 / [18:30] 관측 종료</t>
    <phoneticPr fontId="3" type="noConversion"/>
  </si>
  <si>
    <t>NE</t>
    <phoneticPr fontId="3" type="noConversion"/>
  </si>
  <si>
    <t>NNE</t>
    <phoneticPr fontId="3" type="noConversion"/>
  </si>
  <si>
    <t>ENE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</si>
</sst>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74" sqref="D7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46176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2.4316109422492316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185</v>
      </c>
      <c r="E9" s="8">
        <v>8</v>
      </c>
      <c r="F9" s="8">
        <v>65.8</v>
      </c>
      <c r="G9" s="36" t="s">
        <v>188</v>
      </c>
      <c r="H9" s="8">
        <v>3.4</v>
      </c>
      <c r="I9" s="36">
        <v>90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6.1</v>
      </c>
      <c r="F10" s="8">
        <v>74.8</v>
      </c>
      <c r="G10" s="36" t="s">
        <v>189</v>
      </c>
      <c r="H10" s="8">
        <v>0.8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185</v>
      </c>
      <c r="E11" s="15">
        <v>5.9</v>
      </c>
      <c r="F11" s="15">
        <v>75.8</v>
      </c>
      <c r="G11" s="36" t="s">
        <v>190</v>
      </c>
      <c r="H11" s="15">
        <v>1.1000000000000001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24.413194444444443</v>
      </c>
      <c r="D12" s="19" t="e">
        <f>AVERAGE(D9:D11)</f>
        <v>#DIV/0!</v>
      </c>
      <c r="E12" s="19">
        <f>AVERAGE(E9:E11)</f>
        <v>6.666666666666667</v>
      </c>
      <c r="F12" s="20">
        <f>AVERAGE(F9:F11)</f>
        <v>72.133333333333326</v>
      </c>
      <c r="G12" s="21"/>
      <c r="H12" s="22">
        <f>AVERAGE(H9:H11)</f>
        <v>1.7666666666666668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0.29791666666666666</v>
      </c>
      <c r="D17" s="28">
        <v>0.29930555555555555</v>
      </c>
      <c r="E17" s="28">
        <v>0.6069444444444444</v>
      </c>
      <c r="F17" s="28">
        <v>0.7729166666666667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0.77708333333333335</v>
      </c>
    </row>
    <row r="18" spans="2:16" ht="14.1" customHeight="1" x14ac:dyDescent="0.35">
      <c r="B18" s="35" t="s">
        <v>42</v>
      </c>
      <c r="C18" s="27">
        <v>22005</v>
      </c>
      <c r="D18" s="27">
        <v>22006</v>
      </c>
      <c r="E18" s="27">
        <v>22012</v>
      </c>
      <c r="F18" s="27">
        <v>22019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22024</v>
      </c>
    </row>
    <row r="19" spans="2:16" ht="14.1" customHeight="1" thickBot="1" x14ac:dyDescent="0.4">
      <c r="B19" s="13" t="s">
        <v>43</v>
      </c>
      <c r="C19" s="29"/>
      <c r="D19" s="27">
        <v>22010</v>
      </c>
      <c r="E19" s="30">
        <v>22018</v>
      </c>
      <c r="F19" s="30">
        <v>22023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7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182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0.37916666666666665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5.6944444444444443E-2</v>
      </c>
      <c r="P30" s="46">
        <f>SUM(C30:J30,L30:N30)</f>
        <v>0.39999999999999997</v>
      </c>
    </row>
    <row r="31" spans="2:16" ht="14.1" customHeight="1" x14ac:dyDescent="0.35">
      <c r="B31" s="37" t="s">
        <v>170</v>
      </c>
      <c r="C31" s="47">
        <v>0.37916666666666665</v>
      </c>
      <c r="D31" s="7">
        <v>5.6944444444444443E-2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0.45694444444444443</v>
      </c>
    </row>
    <row r="32" spans="2:16" ht="14.1" customHeight="1" x14ac:dyDescent="0.35">
      <c r="B32" s="37" t="s">
        <v>65</v>
      </c>
      <c r="C32" s="49">
        <v>0.36805555555555558</v>
      </c>
      <c r="D32" s="50">
        <v>5.6944444444444443E-2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0.44583333333333336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1.1111111111111072E-2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1.1111111111111072E-2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187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181</v>
      </c>
      <c r="C54" s="188"/>
      <c r="D54" s="188"/>
      <c r="E54" s="188"/>
      <c r="F54" s="112">
        <v>557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-159.65899999999999</v>
      </c>
      <c r="D72" s="60">
        <v>-160.5</v>
      </c>
      <c r="E72" s="100" t="s">
        <v>118</v>
      </c>
      <c r="F72" s="60">
        <v>21.9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-155.78800000000001</v>
      </c>
      <c r="D73" s="60">
        <v>-156.68100000000001</v>
      </c>
      <c r="E73" s="102" t="s">
        <v>122</v>
      </c>
      <c r="F73" s="61">
        <v>38.4</v>
      </c>
      <c r="G73" s="61">
        <v>35.200000000000003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-166.208</v>
      </c>
      <c r="D74" s="60">
        <v>-168.15100000000001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-125.20699999999999</v>
      </c>
      <c r="D75" s="60">
        <v>-127.504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32.298000000000002</v>
      </c>
      <c r="D76" s="60">
        <v>31.288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30.443000000000001</v>
      </c>
      <c r="D77" s="60">
        <v>29.600999999999999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25.454000000000001</v>
      </c>
      <c r="D78" s="60">
        <v>24.649000000000001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23.847999999999999</v>
      </c>
      <c r="D79" s="60">
        <v>23.123000000000001</v>
      </c>
      <c r="E79" s="100" t="s">
        <v>152</v>
      </c>
      <c r="F79" s="60">
        <v>14.5</v>
      </c>
      <c r="G79" s="60">
        <v>10.8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4.46E-5</v>
      </c>
      <c r="D80" s="64">
        <v>3.1900000000000003E-5</v>
      </c>
      <c r="E80" s="102" t="s">
        <v>157</v>
      </c>
      <c r="F80" s="61">
        <v>56.1</v>
      </c>
      <c r="G80" s="61">
        <v>59.8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184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2026-06-03T18:48:25Z</dcterms:modified>
</cp:coreProperties>
</file>