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F4A75724-CD0A-4A3E-ACD0-54BF9D7AD8A0}" xr6:coauthVersionLast="47" xr6:coauthVersionMax="47" xr10:uidLastSave="{00000000-0000-0000-0000-000000000000}"/>
  <bookViews>
    <workbookView xWindow="47868" yWindow="3492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<sst xmlns="http://schemas.openxmlformats.org/spreadsheetml/2006/main" count="205" uniqueCount="190">
  <si>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</si>
  <si>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</si>
  <si>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</si>
  <si>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</si>
  <si>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</si>
  <si>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</si>
  <si>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</si>
  <si>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</si>
  <si>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</si>
  <si>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</si>
  <si>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</si>
  <si>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</si>
  <si>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</si>
  <si>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</si>
  <si>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</si>
  <si>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</si>
  <si>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</si>
  <si>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</si>
  <si>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</si>
  <si>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</si>
  <si>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</si>
  <si>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</si>
  <si>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</si>
  <si>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</si>
  <si>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</si>
  <si>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</si>
  <si>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</si>
  <si>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</si>
  <si>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</si>
  <si>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</si>
  <si>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</si>
  <si>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</si>
  <si>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</si>
  <si>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</si>
  <si>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</si>
  <si>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</si>
  <si>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</si>
  <si>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</si>
  <si>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</si>
  <si>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</si>
  <si>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</si>
  <si>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</si>
  <si>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</si>
  <si>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</si>
  <si>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</si>
  <si>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</si>
  <si>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</si>
  <si>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</si>
  <si>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</si>
  <si>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</si>
  <si>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</si>
  <si>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</si>
  <si>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</si>
  <si>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</si>
  <si>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</si>
  <si>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</si>
  <si>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</si>
  <si>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</si>
  <si>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</si>
  <si>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</si>
  <si>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</si>
  <si>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</si>
  <si>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</si>
  <si>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</si>
  <si>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</si>
  <si>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</si>
  <si>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</si>
  <si>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</si>
  <si>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</si>
  <si>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</si>
  <si>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</si>
  <si>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</si>
  <si>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</si>
  <si>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</si>
  <si>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</si>
  <si>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</si>
  <si>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</si>
  <si>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</si>
  <si>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</si>
  <si>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</si>
  <si>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</si>
  <si>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</si>
  <si>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</si>
  <si>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</si>
  <si>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</si>
  <si>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</si>
  <si>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</si>
  <si>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</si>
  <si>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</si>
  <si>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</si>
  <si>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</si>
  <si>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</si>
  <si>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</si>
  <si>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</si>
  <si>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</si>
  <si>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</si>
  <si>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</si>
  <si>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</si>
  <si>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</si>
  <si>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</si>
  <si>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</si>
  <si>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</si>
  <si>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</si>
  <si>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</si>
  <si>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</si>
  <si>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</si>
  <si>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</si>
  <si>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</si>
  <si>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</si>
  <si>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</si>
  <si>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</si>
  <si>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</si>
  <si>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</si>
  <si>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</si>
  <si>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</si>
  <si>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</si>
  <si>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</si>
  <si>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</si>
  <si>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</si>
  <si>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</si>
  <si>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</si>
  <si>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</si>
  <si>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</si>
  <si>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</si>
  <si>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</si>
  <si>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</si>
  <si>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</si>
  <si>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</si>
  <si>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</si>
  <si>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</si>
  <si>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</si>
  <si>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</si>
  <si>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</si>
  <si>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</si>
  <si>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</si>
  <si>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</si>
  <si>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</si>
  <si>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</si>
  <si>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</si>
  <si>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</si>
  <si>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</si>
  <si>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</si>
  <si>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</si>
  <si>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</si>
  <si>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</si>
  <si>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</si>
  <si>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</si>
  <si>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</si>
  <si>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</si>
  <si>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</si>
  <si>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</si>
  <si>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</si>
  <si>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</si>
  <si>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</si>
  <si>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</si>
  <si>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</si>
  <si>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</si>
  <si>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</si>
  <si>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</si>
  <si>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</si>
  <si>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</si>
  <si>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</si>
  <si>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</si>
  <si>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</si>
  <si>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</si>
  <si>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</si>
  <si>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</si>
  <si>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</si>
  <si>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</si>
  <si>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</si>
  <si>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</si>
  <si>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</si>
  <si>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</si>
  <si>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</si>
  <si>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</si>
  <si>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</si>
  <si>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</si>
  <si>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</si>
  <si>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</si>
  <si>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</si>
  <si>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</si>
  <si>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</si>
  <si>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</si>
  <si>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</si>
  <si>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[8:00] 짙은 구름 및 높은 습도(VAISALA 88% / 2.3m 95%)로 인한 관측 대기</t>
    <phoneticPr fontId="3" type="noConversion"/>
  </si>
  <si>
    <t>-</t>
    <phoneticPr fontId="3" type="noConversion"/>
  </si>
  <si>
    <t>SE</t>
    <phoneticPr fontId="3" type="noConversion"/>
  </si>
  <si>
    <t>NE</t>
    <phoneticPr fontId="3" type="noConversion"/>
  </si>
  <si>
    <t>WSW</t>
    <phoneticPr fontId="3" type="noConversion"/>
  </si>
  <si>
    <t>[18:25] 높은 습도(VAISALA 78% / 2.3m 91%) 및 외벽 심한 물기로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</si>
</sst>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L34" sqref="L3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46173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185</v>
      </c>
      <c r="E9" s="8">
        <v>5.5</v>
      </c>
      <c r="F9" s="8">
        <v>88.6</v>
      </c>
      <c r="G9" s="8" t="s">
        <v>186</v>
      </c>
      <c r="H9" s="8">
        <v>1.6</v>
      </c>
      <c r="I9" s="36">
        <v>100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3.6</v>
      </c>
      <c r="F10" s="8">
        <v>86.9</v>
      </c>
      <c r="G10" s="8" t="s">
        <v>187</v>
      </c>
      <c r="H10" s="8">
        <v>3.6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0.76736111111111116</v>
      </c>
      <c r="D11" s="15" t="s">
        <v>185</v>
      </c>
      <c r="E11" s="15">
        <v>2.7</v>
      </c>
      <c r="F11" s="15">
        <v>77.2</v>
      </c>
      <c r="G11" s="15" t="s">
        <v>188</v>
      </c>
      <c r="H11" s="15">
        <v>77.2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24.409722222222221</v>
      </c>
      <c r="D12" s="19" t="e">
        <f>AVERAGE(D9:D11)</f>
        <v>#DIV/0!</v>
      </c>
      <c r="E12" s="19">
        <f>AVERAGE(E9:E11)</f>
        <v>3.9333333333333336</v>
      </c>
      <c r="F12" s="20">
        <f>AVERAGE(F9:F11)</f>
        <v>84.233333333333334</v>
      </c>
      <c r="G12" s="21"/>
      <c r="H12" s="22">
        <f>AVERAGE(H9:H11)</f>
        <v>27.466666666666669</v>
      </c>
      <c r="I12" s="23"/>
      <c r="J12" s="24">
        <f>AVERAGE(J9:J11)</f>
        <v>9.3333333333333339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0.30069444444444443</v>
      </c>
      <c r="D17" s="28">
        <v>0.30208333333333331</v>
      </c>
      <c r="E17" s="28">
        <v>0.7680555555555556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0.77222222222222225</v>
      </c>
    </row>
    <row r="18" spans="2:16" ht="14.1" customHeight="1" x14ac:dyDescent="0.35">
      <c r="B18" s="35" t="s">
        <v>42</v>
      </c>
      <c r="C18" s="27">
        <v>21779</v>
      </c>
      <c r="D18" s="27">
        <v>21780</v>
      </c>
      <c r="E18" s="27">
        <v>21785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21790</v>
      </c>
    </row>
    <row r="19" spans="2:16" ht="14.1" customHeight="1" thickBot="1" x14ac:dyDescent="0.4">
      <c r="B19" s="13" t="s">
        <v>43</v>
      </c>
      <c r="C19" s="29"/>
      <c r="D19" s="27">
        <v>21784</v>
      </c>
      <c r="E19" s="30">
        <v>21789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5.9722222222222225E-2</v>
      </c>
      <c r="P30" s="46">
        <f>SUM(C30:J30,L30:N30)</f>
        <v>0.39583333333333331</v>
      </c>
    </row>
    <row r="31" spans="2:16" ht="14.1" customHeight="1" x14ac:dyDescent="0.35">
      <c r="B31" s="37" t="s">
        <v>170</v>
      </c>
      <c r="C31" s="47">
        <v>0.375</v>
      </c>
      <c r="D31" s="7">
        <v>5.9722222222222225E-2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0.45555555555555555</v>
      </c>
    </row>
    <row r="32" spans="2:16" ht="14.1" customHeight="1" x14ac:dyDescent="0.35">
      <c r="B32" s="37" t="s">
        <v>65</v>
      </c>
      <c r="C32" s="49">
        <v>0.375</v>
      </c>
      <c r="D32" s="50">
        <v>5.9722222222222225E-2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0.45555555555555555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184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436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-160.01900000000001</v>
      </c>
      <c r="D72" s="60">
        <v>-160.89099999999999</v>
      </c>
      <c r="E72" s="100" t="s">
        <v>118</v>
      </c>
      <c r="F72" s="60">
        <v>21.6</v>
      </c>
      <c r="G72" s="60">
        <v>21.7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-156.15799999999999</v>
      </c>
      <c r="D73" s="60">
        <v>-157.18799999999999</v>
      </c>
      <c r="E73" s="102" t="s">
        <v>122</v>
      </c>
      <c r="F73" s="61">
        <v>43.6</v>
      </c>
      <c r="G73" s="61">
        <v>32.700000000000003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-171.94900000000001</v>
      </c>
      <c r="D74" s="60">
        <v>-178.62299999999999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-125.42100000000001</v>
      </c>
      <c r="D75" s="60">
        <v>-128.13200000000001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31.529</v>
      </c>
      <c r="D76" s="60">
        <v>30.472000000000001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29.8</v>
      </c>
      <c r="D77" s="60">
        <v>28.977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24.867000000000001</v>
      </c>
      <c r="D78" s="60">
        <v>24.035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23.309000000000001</v>
      </c>
      <c r="D79" s="60">
        <v>22.504999999999999</v>
      </c>
      <c r="E79" s="100" t="s">
        <v>152</v>
      </c>
      <c r="F79" s="60">
        <v>13.4</v>
      </c>
      <c r="G79" s="60">
        <v>9.1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2.09E-5</v>
      </c>
      <c r="D80" s="64">
        <v>1.31E-5</v>
      </c>
      <c r="E80" s="102" t="s">
        <v>157</v>
      </c>
      <c r="F80" s="61">
        <v>65.599999999999994</v>
      </c>
      <c r="G80" s="61">
        <v>64.099999999999994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2026-05-31T18:37:23Z</dcterms:modified>
</cp:coreProperties>
</file>