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55B857AD-C9B7-4F7B-8120-2D286D1130ED}" xr6:coauthVersionLast="47" xr6:coauthVersionMax="47" xr10:uidLastSave="{00000000-0000-0000-0000-000000000000}"/>
  <bookViews>
    <workbookView xWindow="49188" yWindow="5436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<sst xmlns="http://schemas.openxmlformats.org/spreadsheetml/2006/main" count="204" uniqueCount="189">
  <si>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</si>
  <si>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</si>
  <si>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</si>
  <si>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</si>
  <si>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</si>
  <si>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</si>
  <si>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</si>
  <si>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</si>
  <si>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</si>
  <si>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</si>
  <si>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</si>
  <si>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</si>
  <si>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</si>
  <si>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</si>
  <si>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</si>
  <si>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</si>
  <si>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</si>
  <si>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</si>
  <si>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</si>
  <si>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</si>
  <si>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</si>
  <si>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</si>
  <si>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</si>
  <si>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</si>
  <si>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</si>
  <si>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</si>
  <si>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</si>
  <si>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</si>
  <si>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</si>
  <si>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</si>
  <si>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</si>
  <si>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</si>
  <si>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</si>
  <si>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</si>
  <si>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</si>
  <si>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</si>
  <si>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</si>
  <si>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</si>
  <si>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</si>
  <si>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</si>
  <si>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</si>
  <si>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</si>
  <si>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</si>
  <si>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</si>
  <si>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</si>
  <si>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</si>
  <si>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</si>
  <si>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</si>
  <si>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</si>
  <si>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</si>
  <si>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</si>
  <si>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</si>
  <si>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</si>
  <si>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</si>
  <si>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</si>
  <si>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</si>
  <si>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</si>
  <si>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</si>
  <si>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</si>
  <si>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</si>
  <si>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</si>
  <si>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</si>
  <si>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</si>
  <si>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</si>
  <si>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</si>
  <si>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</si>
  <si>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</si>
  <si>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</si>
  <si>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</si>
  <si>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</si>
  <si>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</si>
  <si>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</si>
  <si>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</si>
  <si>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</si>
  <si>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</si>
  <si>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</si>
  <si>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</si>
  <si>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</si>
  <si>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</si>
  <si>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</si>
  <si>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</si>
  <si>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</si>
  <si>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</si>
  <si>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</si>
  <si>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</si>
  <si>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</si>
  <si>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</si>
  <si>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</si>
  <si>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</si>
  <si>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</si>
  <si>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</si>
  <si>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</si>
  <si>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</si>
  <si>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</si>
  <si>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</si>
  <si>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</si>
  <si>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</si>
  <si>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</si>
  <si>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</si>
  <si>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</si>
  <si>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</si>
  <si>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</si>
  <si>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</si>
  <si>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</si>
  <si>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</si>
  <si>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</si>
  <si>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</si>
  <si>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</si>
  <si>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</si>
  <si>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</si>
  <si>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</si>
  <si>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</si>
  <si>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</si>
  <si>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</si>
  <si>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</si>
  <si>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</si>
  <si>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</si>
  <si>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</si>
  <si>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</si>
  <si>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</si>
  <si>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</si>
  <si>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</si>
  <si>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</si>
  <si>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</si>
  <si>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</si>
  <si>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</si>
  <si>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</si>
  <si>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</si>
  <si>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</si>
  <si>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</si>
  <si>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</si>
  <si>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</si>
  <si>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</si>
  <si>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</si>
  <si>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</si>
  <si>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</si>
  <si>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</si>
  <si>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</si>
  <si>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</si>
  <si>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</si>
  <si>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</si>
  <si>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</si>
  <si>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</si>
  <si>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</si>
  <si>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</si>
  <si>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</si>
  <si>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</si>
  <si>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</si>
  <si>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</si>
  <si>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</si>
  <si>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</si>
  <si>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</si>
  <si>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</si>
  <si>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</si>
  <si>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</si>
  <si>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</si>
  <si>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</si>
  <si>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</si>
  <si>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</si>
  <si>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</si>
  <si>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</si>
  <si>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</si>
  <si>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</si>
  <si>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</si>
  <si>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</si>
  <si>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</si>
  <si>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</si>
  <si>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</si>
  <si>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</si>
  <si>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</si>
  <si>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</si>
  <si>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</si>
  <si>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</si>
  <si>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</si>
  <si>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</si>
  <si>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</si>
  <si>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</si>
  <si>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</si>
  <si>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</si>
  <si>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</si>
  <si>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</si>
  <si>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</si>
  <si>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</si>
  <si>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</si>
  <si>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</si>
  <si>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[8:00] 짙은 구름 및 높은 습도(VAISALA 87% / 2.3m 95%)로 인한 관측 대기 / [18:00] 짙은 구름 및 높은 습도(VAISALA 86% / 2.3m 95%)로 인한 관측 종료</t>
    <phoneticPr fontId="3" type="noConversion"/>
  </si>
  <si>
    <t>SSW</t>
    <phoneticPr fontId="3" type="noConversion"/>
  </si>
  <si>
    <t>SSE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</si>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</sst>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C78" sqref="C78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46171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0.35833333333333334</v>
      </c>
      <c r="D9" s="8" t="s">
        <v>184</v>
      </c>
      <c r="E9" s="8">
        <v>8</v>
      </c>
      <c r="F9" s="8">
        <v>87.4</v>
      </c>
      <c r="G9" s="36" t="s">
        <v>186</v>
      </c>
      <c r="H9" s="8">
        <v>6.6</v>
      </c>
      <c r="I9" s="36">
        <v>95.6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6.1</v>
      </c>
      <c r="F10" s="8">
        <v>88.5</v>
      </c>
      <c r="G10" s="36" t="s">
        <v>187</v>
      </c>
      <c r="H10" s="8">
        <v>1.5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184</v>
      </c>
      <c r="E11" s="15">
        <v>5.3</v>
      </c>
      <c r="F11" s="15">
        <v>86.5</v>
      </c>
      <c r="G11" s="36" t="s">
        <v>188</v>
      </c>
      <c r="H11" s="15">
        <v>0.5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24.391666666666666</v>
      </c>
      <c r="D12" s="19" t="e">
        <f>AVERAGE(D9:D11)</f>
        <v>#DIV/0!</v>
      </c>
      <c r="E12" s="19">
        <f>AVERAGE(E9:E11)</f>
        <v>6.4666666666666659</v>
      </c>
      <c r="F12" s="20">
        <f>AVERAGE(F9:F11)</f>
        <v>87.466666666666654</v>
      </c>
      <c r="G12" s="21"/>
      <c r="H12" s="22">
        <f>AVERAGE(H9:H11)</f>
        <v>2.8666666666666667</v>
      </c>
      <c r="I12" s="23"/>
      <c r="J12" s="24">
        <f>AVERAGE(J9:J11)</f>
        <v>12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0.31458333333333333</v>
      </c>
      <c r="D17" s="28">
        <v>0.31527777777777777</v>
      </c>
      <c r="E17" s="28">
        <v>0.75208333333333333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0.75624999999999998</v>
      </c>
    </row>
    <row r="18" spans="2:16" ht="14.1" customHeight="1" x14ac:dyDescent="0.35">
      <c r="B18" s="35" t="s">
        <v>42</v>
      </c>
      <c r="C18" s="27">
        <v>21755</v>
      </c>
      <c r="D18" s="27">
        <v>21756</v>
      </c>
      <c r="E18" s="27">
        <v>21761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21766</v>
      </c>
    </row>
    <row r="19" spans="2:16" ht="14.1" customHeight="1" thickBot="1" x14ac:dyDescent="0.4">
      <c r="B19" s="13" t="s">
        <v>43</v>
      </c>
      <c r="C19" s="29"/>
      <c r="D19" s="27">
        <v>21760</v>
      </c>
      <c r="E19" s="30">
        <v>21765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0.375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5.8333333333333334E-2</v>
      </c>
      <c r="P30" s="46">
        <f>SUM(C30:J30,L30:N30)</f>
        <v>0.39583333333333331</v>
      </c>
    </row>
    <row r="31" spans="2:16" ht="14.1" customHeight="1" x14ac:dyDescent="0.35">
      <c r="B31" s="37" t="s">
        <v>170</v>
      </c>
      <c r="C31" s="47">
        <v>0.375</v>
      </c>
      <c r="D31" s="7">
        <v>5.8333333333333334E-2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0.45416666666666666</v>
      </c>
    </row>
    <row r="32" spans="2:16" ht="14.1" customHeight="1" x14ac:dyDescent="0.35">
      <c r="B32" s="37" t="s">
        <v>65</v>
      </c>
      <c r="C32" s="49">
        <v>0.375</v>
      </c>
      <c r="D32" s="50">
        <v>5.8333333333333334E-2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0.45416666666666666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185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436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-159.643</v>
      </c>
      <c r="D72" s="60">
        <v>-160.43600000000001</v>
      </c>
      <c r="E72" s="100" t="s">
        <v>118</v>
      </c>
      <c r="F72" s="60">
        <v>21.5</v>
      </c>
      <c r="G72" s="60">
        <v>21.3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-155.82300000000001</v>
      </c>
      <c r="D73" s="60">
        <v>-156.68199999999999</v>
      </c>
      <c r="E73" s="102" t="s">
        <v>122</v>
      </c>
      <c r="F73" s="61">
        <v>42.8</v>
      </c>
      <c r="G73" s="61">
        <v>41.2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-178.29</v>
      </c>
      <c r="D74" s="60">
        <v>-178.93799999999999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-124.738</v>
      </c>
      <c r="D75" s="60">
        <v>-127.032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31.637</v>
      </c>
      <c r="D76" s="60">
        <v>31.187999999999999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29.917000000000002</v>
      </c>
      <c r="D77" s="60">
        <v>29.463999999999999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24.954000000000001</v>
      </c>
      <c r="D78" s="60">
        <v>24.510999999999999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23.425999999999998</v>
      </c>
      <c r="D79" s="60">
        <v>22.991</v>
      </c>
      <c r="E79" s="100" t="s">
        <v>152</v>
      </c>
      <c r="F79" s="60">
        <v>14.1</v>
      </c>
      <c r="G79" s="60">
        <v>11.4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1.1399999999999999E-5</v>
      </c>
      <c r="D80" s="64">
        <v>1.0900000000000001E-5</v>
      </c>
      <c r="E80" s="102" t="s">
        <v>157</v>
      </c>
      <c r="F80" s="61">
        <v>72.599999999999994</v>
      </c>
      <c r="G80" s="61">
        <v>66.900000000000006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2026-05-29T18:14:49Z</dcterms:modified>
</cp:coreProperties>
</file>