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84107E76-370C-4FCB-9E5B-C11C9F00D87C}" xr6:coauthVersionLast="47" xr6:coauthVersionMax="47" xr10:uidLastSave="{00000000-0000-0000-0000-000000000000}"/>
  <bookViews>
    <workbookView xWindow="24708" yWindow="597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<sst xmlns="http://schemas.openxmlformats.org/spreadsheetml/2006/main" count="204" uniqueCount="189">
  <si>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</si>
  <si>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</si>
  <si>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</si>
  <si>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</si>
  <si>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</si>
  <si>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</si>
  <si>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</si>
  <si>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</si>
  <si>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</si>
  <si>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</si>
  <si>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</si>
  <si>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</si>
  <si>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</si>
  <si>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</si>
  <si>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</si>
  <si>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</si>
  <si>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</si>
  <si>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</si>
  <si>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</si>
  <si>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</si>
  <si>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</si>
  <si>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</si>
  <si>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</si>
  <si>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</si>
  <si>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</si>
  <si>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</si>
  <si>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</si>
  <si>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</si>
  <si>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</si>
  <si>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</si>
  <si>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</si>
  <si>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</si>
  <si>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</si>
  <si>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</si>
  <si>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</si>
  <si>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</si>
  <si>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</si>
  <si>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</si>
  <si>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</si>
  <si>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</si>
  <si>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</si>
  <si>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</si>
  <si>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</si>
  <si>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</si>
  <si>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</si>
  <si>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</si>
  <si>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</si>
  <si>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</si>
  <si>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</si>
  <si>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</si>
  <si>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</si>
  <si>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</si>
  <si>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</si>
  <si>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</si>
  <si>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</si>
  <si>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</si>
  <si>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</si>
  <si>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</si>
  <si>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</si>
  <si>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</si>
  <si>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</si>
  <si>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</si>
  <si>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</si>
  <si>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</si>
  <si>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</si>
  <si>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</si>
  <si>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</si>
  <si>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</si>
  <si>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</si>
  <si>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</si>
  <si>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</si>
  <si>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</si>
  <si>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</si>
  <si>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</si>
  <si>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</si>
  <si>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</si>
  <si>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</si>
  <si>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</si>
  <si>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</si>
  <si>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</si>
  <si>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</si>
  <si>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</si>
  <si>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</si>
  <si>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</si>
  <si>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</si>
  <si>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</si>
  <si>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</si>
  <si>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</si>
  <si>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</si>
  <si>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</si>
  <si>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</si>
  <si>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</si>
  <si>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</si>
  <si>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</si>
  <si>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</si>
  <si>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</si>
  <si>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</si>
  <si>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</si>
  <si>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</si>
  <si>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</si>
  <si>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</si>
  <si>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</si>
  <si>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</si>
  <si>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</si>
  <si>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</si>
  <si>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</si>
  <si>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</si>
  <si>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</si>
  <si>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</si>
  <si>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</si>
  <si>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</si>
  <si>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</si>
  <si>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</si>
  <si>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</si>
  <si>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</si>
  <si>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</si>
  <si>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</si>
  <si>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</si>
  <si>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</si>
  <si>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</si>
  <si>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</si>
  <si>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</si>
  <si>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</si>
  <si>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</si>
  <si>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</si>
  <si>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</si>
  <si>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</si>
  <si>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</si>
  <si>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</si>
  <si>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</si>
  <si>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</si>
  <si>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</si>
  <si>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</si>
  <si>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</si>
  <si>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</si>
  <si>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</si>
  <si>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</si>
  <si>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</si>
  <si>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</si>
  <si>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</si>
  <si>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</si>
  <si>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</si>
  <si>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</si>
  <si>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</si>
  <si>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</si>
  <si>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</si>
  <si>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</si>
  <si>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</si>
  <si>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</si>
  <si>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</si>
  <si>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</si>
  <si>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</si>
  <si>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</si>
  <si>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</si>
  <si>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</si>
  <si>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</si>
  <si>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</si>
  <si>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</si>
  <si>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</si>
  <si>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</si>
  <si>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</si>
  <si>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</si>
  <si>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</si>
  <si>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</si>
  <si>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</si>
  <si>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</si>
  <si>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</si>
  <si>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</si>
  <si>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</si>
  <si>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</si>
  <si>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</si>
  <si>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</si>
  <si>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</si>
  <si>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</si>
  <si>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</si>
  <si>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</si>
  <si>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</si>
  <si>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</si>
  <si>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</si>
  <si>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</si>
  <si>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</si>
  <si>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</si>
  <si>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</si>
  <si>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</si>
  <si>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</si>
  <si>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[8:10] 짙은 구름 및 높은 습도(VAISALA 85% / 2.3m 95%)로 인한 관측 대기 / [18:10] 짙은 구름으로 인한 관측 종료</t>
    <phoneticPr fontId="3" type="noConversion"/>
  </si>
  <si>
    <t>NNE</t>
    <phoneticPr fontId="3" type="noConversion"/>
  </si>
  <si>
    <t>SSE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</si>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</sst>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14" sqref="I1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46146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0.3659722222222222</v>
      </c>
      <c r="D9" s="8" t="s">
        <v>184</v>
      </c>
      <c r="E9" s="8">
        <v>13.5</v>
      </c>
      <c r="F9" s="8">
        <v>86.6</v>
      </c>
      <c r="G9" s="36" t="s">
        <v>186</v>
      </c>
      <c r="H9" s="8">
        <v>0.8</v>
      </c>
      <c r="I9" s="36">
        <v>92.8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8.5</v>
      </c>
      <c r="F10" s="8">
        <v>87</v>
      </c>
      <c r="G10" s="36" t="s">
        <v>187</v>
      </c>
      <c r="H10" s="8">
        <v>3.4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184</v>
      </c>
      <c r="E11" s="15">
        <v>8.5</v>
      </c>
      <c r="F11" s="15">
        <v>66.400000000000006</v>
      </c>
      <c r="G11" s="36" t="s">
        <v>188</v>
      </c>
      <c r="H11" s="15">
        <v>3.6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24.390972222222221</v>
      </c>
      <c r="D12" s="19" t="e">
        <f>AVERAGE(D9:D11)</f>
        <v>#DIV/0!</v>
      </c>
      <c r="E12" s="19">
        <f>AVERAGE(E9:E11)</f>
        <v>10.166666666666666</v>
      </c>
      <c r="F12" s="20">
        <f>AVERAGE(F9:F11)</f>
        <v>80</v>
      </c>
      <c r="G12" s="21"/>
      <c r="H12" s="22">
        <f>AVERAGE(H9:H11)</f>
        <v>2.6</v>
      </c>
      <c r="I12" s="23"/>
      <c r="J12" s="24">
        <f>AVERAGE(J9:J11)</f>
        <v>14.666666666666666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0.30902777777777779</v>
      </c>
      <c r="D17" s="28">
        <v>0.30972222222222223</v>
      </c>
      <c r="E17" s="28">
        <v>0.75763888888888886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0.76180555555555551</v>
      </c>
    </row>
    <row r="18" spans="2:16" ht="14.1" customHeight="1" x14ac:dyDescent="0.35">
      <c r="B18" s="35" t="s">
        <v>42</v>
      </c>
      <c r="C18" s="27">
        <v>17624</v>
      </c>
      <c r="D18" s="27">
        <v>17625</v>
      </c>
      <c r="E18" s="27">
        <v>17630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17635</v>
      </c>
    </row>
    <row r="19" spans="2:16" ht="14.1" customHeight="1" thickBot="1" x14ac:dyDescent="0.4">
      <c r="B19" s="13" t="s">
        <v>43</v>
      </c>
      <c r="C19" s="29"/>
      <c r="D19" s="27">
        <v>17629</v>
      </c>
      <c r="E19" s="30">
        <v>17634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181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0.29930555555555555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0.11736111111111111</v>
      </c>
      <c r="P30" s="46">
        <f>SUM(C30:J30,L30:N30)</f>
        <v>0.32013888888888886</v>
      </c>
    </row>
    <row r="31" spans="2:16" ht="14.1" customHeight="1" x14ac:dyDescent="0.35">
      <c r="B31" s="37" t="s">
        <v>170</v>
      </c>
      <c r="C31" s="47">
        <v>0.29930555555555555</v>
      </c>
      <c r="D31" s="7">
        <v>0.11736111111111111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0.43749999999999994</v>
      </c>
    </row>
    <row r="32" spans="2:16" ht="14.1" customHeight="1" x14ac:dyDescent="0.35">
      <c r="B32" s="37" t="s">
        <v>65</v>
      </c>
      <c r="C32" s="49">
        <v>0.29930555555555555</v>
      </c>
      <c r="D32" s="50">
        <v>0.11736111111111111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0.43749999999999994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185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180</v>
      </c>
      <c r="C54" s="125"/>
      <c r="D54" s="125"/>
      <c r="E54" s="125"/>
      <c r="F54" s="112">
        <v>304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-158.97999999999999</v>
      </c>
      <c r="D72" s="60">
        <v>-159.82300000000001</v>
      </c>
      <c r="E72" s="100" t="s">
        <v>118</v>
      </c>
      <c r="F72" s="60">
        <v>22.2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-154.89500000000001</v>
      </c>
      <c r="D73" s="60">
        <v>-155.876</v>
      </c>
      <c r="E73" s="102" t="s">
        <v>122</v>
      </c>
      <c r="F73" s="61">
        <v>40.200000000000003</v>
      </c>
      <c r="G73" s="61">
        <v>41.8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-201.28800000000001</v>
      </c>
      <c r="D74" s="60">
        <v>-203.874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-123.254</v>
      </c>
      <c r="D75" s="60">
        <v>-124.572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33.692999999999998</v>
      </c>
      <c r="D76" s="60">
        <v>32.112000000000002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31.533000000000001</v>
      </c>
      <c r="D77" s="60">
        <v>30.388999999999999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26.545000000000002</v>
      </c>
      <c r="D78" s="60">
        <v>25.481999999999999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24.946000000000002</v>
      </c>
      <c r="D79" s="60">
        <v>24.032</v>
      </c>
      <c r="E79" s="100" t="s">
        <v>152</v>
      </c>
      <c r="F79" s="60">
        <v>17.600000000000001</v>
      </c>
      <c r="G79" s="60">
        <v>14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1.3900000000000001E-5</v>
      </c>
      <c r="D80" s="64">
        <v>1.31E-5</v>
      </c>
      <c r="E80" s="102" t="s">
        <v>157</v>
      </c>
      <c r="F80" s="61">
        <v>53.6</v>
      </c>
      <c r="G80" s="61">
        <v>56.6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2026-05-04T18:26:37Z</dcterms:modified>
</cp:coreProperties>
</file>