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D177BADB-C924-48DF-99DC-61B1B17C17E5}" xr6:coauthVersionLast="47" xr6:coauthVersionMax="47" xr10:uidLastSave="{00000000-0000-0000-0000-000000000000}"/>
  <bookViews>
    <workbookView xWindow="24792" yWindow="6696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<sst xmlns="http://schemas.openxmlformats.org/spreadsheetml/2006/main" count="205" uniqueCount="190">
  <si>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</si>
  <si>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</si>
  <si>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</si>
  <si>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</si>
  <si>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</si>
  <si>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</si>
  <si>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</si>
  <si>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</si>
  <si>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</si>
  <si>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</si>
  <si>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</si>
  <si>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</si>
  <si>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</si>
  <si>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</si>
  <si>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</si>
  <si>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</si>
  <si>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</si>
  <si>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</si>
  <si>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</si>
  <si>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</si>
  <si>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</si>
  <si>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</si>
  <si>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</si>
  <si>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</si>
  <si>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</si>
  <si>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</si>
  <si>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</si>
  <si>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</si>
  <si>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</si>
  <si>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</si>
  <si>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</si>
  <si>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</si>
  <si>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</si>
  <si>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</si>
  <si>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</si>
  <si>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</si>
  <si>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</si>
  <si>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</si>
  <si>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</si>
  <si>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</si>
  <si>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</si>
  <si>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</si>
  <si>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</si>
  <si>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</si>
  <si>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</si>
  <si>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</si>
  <si>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</si>
  <si>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</si>
  <si>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</si>
  <si>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</si>
  <si>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</si>
  <si>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</si>
  <si>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</si>
  <si>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</si>
  <si>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</si>
  <si>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</si>
  <si>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</si>
  <si>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</si>
  <si>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</si>
  <si>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</si>
  <si>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</si>
  <si>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</si>
  <si>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</si>
  <si>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</si>
  <si>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</si>
  <si>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</si>
  <si>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</si>
  <si>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</si>
  <si>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</si>
  <si>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</si>
  <si>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</si>
  <si>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</si>
  <si>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</si>
  <si>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</si>
  <si>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</si>
  <si>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</si>
  <si>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</si>
  <si>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</si>
  <si>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</si>
  <si>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</si>
  <si>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</si>
  <si>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</si>
  <si>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</si>
  <si>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</si>
  <si>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</si>
  <si>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</si>
  <si>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</si>
  <si>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</si>
  <si>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</si>
  <si>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</si>
  <si>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</si>
  <si>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</si>
  <si>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</si>
  <si>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</si>
  <si>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</si>
  <si>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</si>
  <si>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</si>
  <si>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</si>
  <si>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</si>
  <si>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</si>
  <si>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</si>
  <si>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</si>
  <si>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</si>
  <si>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</si>
  <si>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</si>
  <si>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</si>
  <si>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</si>
  <si>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</si>
  <si>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</si>
  <si>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</si>
  <si>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</si>
  <si>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</si>
  <si>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</si>
  <si>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</si>
  <si>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</si>
  <si>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</si>
  <si>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</si>
  <si>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</si>
  <si>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</si>
  <si>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</si>
  <si>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</si>
  <si>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</si>
  <si>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</si>
  <si>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</si>
  <si>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</si>
  <si>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</si>
  <si>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</si>
  <si>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</si>
  <si>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</si>
  <si>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</si>
  <si>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</si>
  <si>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</si>
  <si>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</si>
  <si>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</si>
  <si>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</si>
  <si>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</si>
  <si>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</si>
  <si>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</si>
  <si>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</si>
  <si>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</si>
  <si>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</si>
  <si>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</si>
  <si>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</si>
  <si>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</si>
  <si>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</si>
  <si>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</si>
  <si>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</si>
  <si>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</si>
  <si>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</si>
  <si>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</si>
  <si>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</si>
  <si>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</si>
  <si>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</si>
  <si>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</si>
  <si>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</si>
  <si>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</si>
  <si>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</si>
  <si>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</si>
  <si>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</si>
  <si>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</si>
  <si>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</si>
  <si>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</si>
  <si>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</si>
  <si>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</si>
  <si>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</si>
  <si>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</si>
  <si>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</si>
  <si>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</si>
  <si>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</si>
  <si>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</si>
  <si>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</si>
  <si>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</si>
  <si>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</si>
  <si>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</si>
  <si>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</si>
  <si>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</si>
  <si>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</si>
  <si>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</si>
  <si>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</si>
  <si>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</si>
  <si>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</si>
  <si>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</si>
  <si>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 xml:space="preserve"> </t>
    <phoneticPr fontId="3" type="noConversion"/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</si>
  <si>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</si>
  <si>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</si>
  <si>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</si>
  <si>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SSW</t>
    <phoneticPr fontId="3" type="noConversion"/>
  </si>
  <si>
    <t>SSE</t>
    <phoneticPr fontId="3" type="noConversion"/>
  </si>
  <si>
    <t>SE</t>
    <phoneticPr fontId="3" type="noConversion"/>
  </si>
  <si>
    <t>[8:30] 짙은 구름 및 비로 인한 관측 대기 / [18:00] 짙은 구름으로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</si>
</sst>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48" sqref="B48:P48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46107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0.39513888888888887</v>
      </c>
      <c r="D9" s="8" t="s">
        <v>185</v>
      </c>
      <c r="E9" s="8">
        <v>11.7</v>
      </c>
      <c r="F9" s="8">
        <v>84.1</v>
      </c>
      <c r="G9" s="36" t="s">
        <v>186</v>
      </c>
      <c r="H9" s="8">
        <v>8.5</v>
      </c>
      <c r="I9" s="36">
        <v>55.3</v>
      </c>
      <c r="J9" s="9">
        <f>IF(L9, 1, 0) + IF(M9, 2, 0) + IF(N9, 4, 0) + IF(O9, 8, 0) + IF(P9, 16, 0)</f>
        <v>24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185</v>
      </c>
      <c r="E10" s="8">
        <v>7.4</v>
      </c>
      <c r="F10" s="8">
        <v>88.6</v>
      </c>
      <c r="G10" s="36" t="s">
        <v>187</v>
      </c>
      <c r="H10" s="8">
        <v>1.7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185</v>
      </c>
      <c r="E11" s="15">
        <v>5</v>
      </c>
      <c r="F11" s="15">
        <v>89.2</v>
      </c>
      <c r="G11" s="36" t="s">
        <v>188</v>
      </c>
      <c r="H11" s="15">
        <v>2.1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24.354861111111113</v>
      </c>
      <c r="D12" s="19" t="e">
        <f>AVERAGE(D9:D11)</f>
        <v>#DIV/0!</v>
      </c>
      <c r="E12" s="19">
        <f>AVERAGE(E9:E11)</f>
        <v>8.0333333333333332</v>
      </c>
      <c r="F12" s="20">
        <f>AVERAGE(F9:F11)</f>
        <v>87.3</v>
      </c>
      <c r="G12" s="21"/>
      <c r="H12" s="22">
        <f>AVERAGE(H9:H11)</f>
        <v>4.0999999999999996</v>
      </c>
      <c r="I12" s="23"/>
      <c r="J12" s="24">
        <f>AVERAGE(J9:J11)</f>
        <v>13.333333333333334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0.34583333333333333</v>
      </c>
      <c r="D17" s="28">
        <v>0.34652777777777777</v>
      </c>
      <c r="E17" s="28">
        <v>0.75069444444444444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0.75416666666666665</v>
      </c>
    </row>
    <row r="18" spans="2:16" ht="14.1" customHeight="1" x14ac:dyDescent="0.35">
      <c r="B18" s="35" t="s">
        <v>42</v>
      </c>
      <c r="C18" s="27">
        <v>7380</v>
      </c>
      <c r="D18" s="27">
        <v>7381</v>
      </c>
      <c r="E18" s="27">
        <v>7386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>
        <v>7391</v>
      </c>
    </row>
    <row r="19" spans="2:16" ht="14.1" customHeight="1" thickBot="1" x14ac:dyDescent="0.4">
      <c r="B19" s="13" t="s">
        <v>43</v>
      </c>
      <c r="C19" s="29"/>
      <c r="D19" s="27">
        <v>7385</v>
      </c>
      <c r="E19" s="30">
        <v>7390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178</v>
      </c>
      <c r="F24" s="154"/>
      <c r="G24" s="154"/>
      <c r="H24" s="154"/>
      <c r="I24" s="154"/>
      <c r="J24" s="106"/>
      <c r="K24" s="106"/>
      <c r="L24" s="36" t="s">
        <v>181</v>
      </c>
      <c r="M24" s="154"/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0.1763888888888889</v>
      </c>
      <c r="D30" s="43"/>
      <c r="E30" s="43"/>
      <c r="F30" s="43"/>
      <c r="G30" s="43">
        <v>0.19444444444444445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0.39166666666666666</v>
      </c>
    </row>
    <row r="31" spans="2:16" ht="14.1" customHeight="1" x14ac:dyDescent="0.35">
      <c r="B31" s="37" t="s">
        <v>170</v>
      </c>
      <c r="C31" s="47">
        <v>0.1763888888888889</v>
      </c>
      <c r="D31" s="7"/>
      <c r="E31" s="7"/>
      <c r="F31" s="7"/>
      <c r="G31" s="7">
        <v>0.19444444444444445</v>
      </c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0.39166666666666666</v>
      </c>
    </row>
    <row r="32" spans="2:16" ht="14.1" customHeight="1" x14ac:dyDescent="0.35">
      <c r="B32" s="37" t="s">
        <v>65</v>
      </c>
      <c r="C32" s="49">
        <v>0.1763888888888889</v>
      </c>
      <c r="D32" s="50"/>
      <c r="E32" s="50"/>
      <c r="F32" s="50"/>
      <c r="G32" s="50">
        <v>0.19444444444444445</v>
      </c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0.39166666666666666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 t="s">
        <v>182</v>
      </c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189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23"/>
    </row>
    <row r="45" spans="2:16" ht="14.1" customHeight="1" x14ac:dyDescent="0.3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4" t="s">
        <v>168</v>
      </c>
      <c r="C53" s="185"/>
      <c r="D53" s="115"/>
      <c r="E53" s="115"/>
      <c r="F53" s="115"/>
      <c r="G53" s="186"/>
      <c r="H53" s="185"/>
      <c r="I53" s="185"/>
      <c r="J53" s="185"/>
      <c r="K53" s="185"/>
      <c r="L53" s="185"/>
      <c r="M53" s="185"/>
      <c r="N53" s="185"/>
      <c r="O53" s="185"/>
      <c r="P53" s="187"/>
    </row>
    <row r="54" spans="2:16" ht="14.1" customHeight="1" thickTop="1" thickBot="1" x14ac:dyDescent="0.4">
      <c r="B54" s="179" t="s">
        <v>180</v>
      </c>
      <c r="C54" s="180"/>
      <c r="D54" s="180"/>
      <c r="E54" s="180"/>
      <c r="F54" s="112">
        <v>918</v>
      </c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0" t="s">
        <v>76</v>
      </c>
      <c r="C59" s="161"/>
      <c r="D59" s="58">
        <v>7</v>
      </c>
      <c r="E59" s="170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0" t="s">
        <v>81</v>
      </c>
      <c r="C60" s="161"/>
      <c r="D60" s="58" t="b">
        <v>1</v>
      </c>
      <c r="E60" s="170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0" t="s">
        <v>86</v>
      </c>
      <c r="C61" s="161"/>
      <c r="D61" s="58" t="b">
        <v>1</v>
      </c>
      <c r="E61" s="170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70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70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0" t="s">
        <v>98</v>
      </c>
      <c r="F64" s="161"/>
      <c r="G64" s="58" t="b">
        <v>1</v>
      </c>
      <c r="H64" s="71"/>
      <c r="I64" s="72"/>
      <c r="J64" s="73"/>
      <c r="K64" s="177" t="s">
        <v>99</v>
      </c>
      <c r="L64" s="178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0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1" t="s">
        <v>105</v>
      </c>
      <c r="C69" s="171"/>
      <c r="D69" s="81"/>
      <c r="E69" s="81"/>
      <c r="F69" s="173" t="s">
        <v>106</v>
      </c>
      <c r="G69" s="175" t="s">
        <v>107</v>
      </c>
      <c r="H69" s="81"/>
      <c r="I69" s="171" t="s">
        <v>108</v>
      </c>
      <c r="J69" s="171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2"/>
      <c r="C70" s="172"/>
      <c r="D70" s="85"/>
      <c r="E70" s="86"/>
      <c r="F70" s="174"/>
      <c r="G70" s="176"/>
      <c r="H70" s="87"/>
      <c r="I70" s="172"/>
      <c r="J70" s="172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-157.13</v>
      </c>
      <c r="D72" s="60">
        <v>-159.27099999999999</v>
      </c>
      <c r="E72" s="100" t="s">
        <v>118</v>
      </c>
      <c r="F72" s="60">
        <v>23.4</v>
      </c>
      <c r="G72" s="60">
        <v>21.6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-152.15299999999999</v>
      </c>
      <c r="D73" s="60">
        <v>-155.08199999999999</v>
      </c>
      <c r="E73" s="102" t="s">
        <v>122</v>
      </c>
      <c r="F73" s="61">
        <v>38.799999999999997</v>
      </c>
      <c r="G73" s="61">
        <v>43.6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-204.49600000000001</v>
      </c>
      <c r="D74" s="60">
        <v>-205.364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-116.056</v>
      </c>
      <c r="D75" s="60">
        <v>-123.328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35.2881</v>
      </c>
      <c r="D76" s="60">
        <v>32.415999999999997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32.811</v>
      </c>
      <c r="D77" s="60">
        <v>30.402000000000001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27.832999999999998</v>
      </c>
      <c r="D78" s="60">
        <v>25.427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26.164000000000001</v>
      </c>
      <c r="D79" s="60">
        <v>23.82</v>
      </c>
      <c r="E79" s="100" t="s">
        <v>152</v>
      </c>
      <c r="F79" s="60">
        <v>22.5</v>
      </c>
      <c r="G79" s="60">
        <v>15.3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9.2499999999999995E-6</v>
      </c>
      <c r="D80" s="64">
        <v>8.5099999999999998E-6</v>
      </c>
      <c r="E80" s="102" t="s">
        <v>157</v>
      </c>
      <c r="F80" s="61">
        <v>50.9</v>
      </c>
      <c r="G80" s="61">
        <v>56.4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184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24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0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2026-03-26T18:15:33Z</dcterms:modified>
</cp:coreProperties>
</file>