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8CDB4A7B-141B-48D6-9EE4-334230DF49C1}" xr6:coauthVersionLast="47" xr6:coauthVersionMax="47" xr10:uidLastSave="{00000000-0000-0000-0000-000000000000}"/>
  <bookViews>
    <workbookView xWindow="23100" yWindow="5172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<sst xmlns="http://schemas.openxmlformats.org/spreadsheetml/2006/main" count="207" uniqueCount="192">
  <si>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</si>
  <si>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</si>
  <si>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</si>
  <si>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</si>
  <si>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</si>
  <si>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</si>
  <si>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</si>
  <si>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</si>
  <si>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</si>
  <si>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</si>
  <si>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</si>
  <si>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</si>
  <si>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</si>
  <si>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</si>
  <si>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</si>
  <si>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</si>
  <si>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</si>
  <si>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</si>
  <si>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</si>
  <si>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</si>
  <si>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</si>
  <si>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</si>
  <si>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</si>
  <si>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</si>
  <si>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</si>
  <si>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</si>
  <si>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</si>
  <si>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</si>
  <si>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</si>
  <si>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</si>
  <si>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</si>
  <si>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</si>
  <si>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</si>
  <si>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</si>
  <si>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</si>
  <si>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</si>
  <si>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</si>
  <si>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</si>
  <si>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</si>
  <si>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</si>
  <si>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</si>
  <si>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</si>
  <si>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</si>
  <si>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</si>
  <si>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</si>
  <si>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</si>
  <si>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</si>
  <si>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</si>
  <si>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</si>
  <si>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</si>
  <si>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</si>
  <si>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</si>
  <si>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</si>
  <si>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</si>
  <si>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</si>
  <si>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</si>
  <si>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</si>
  <si>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</si>
  <si>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</si>
  <si>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</si>
  <si>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</si>
  <si>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</si>
  <si>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</si>
  <si>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</si>
  <si>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</si>
  <si>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</si>
  <si>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</si>
  <si>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</si>
  <si>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</si>
  <si>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</si>
  <si>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</si>
  <si>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</si>
  <si>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</si>
  <si>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</si>
  <si>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</si>
  <si>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</si>
  <si>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</si>
  <si>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</si>
  <si>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</si>
  <si>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</si>
  <si>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</si>
  <si>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</si>
  <si>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</si>
  <si>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</si>
  <si>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</si>
  <si>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</si>
  <si>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</si>
  <si>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</si>
  <si>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</si>
  <si>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</si>
  <si>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</si>
  <si>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</si>
  <si>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</si>
  <si>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</si>
  <si>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</si>
  <si>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</si>
  <si>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</si>
  <si>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</si>
  <si>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</si>
  <si>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</si>
  <si>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</si>
  <si>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</si>
  <si>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</si>
  <si>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</si>
  <si>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</si>
  <si>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</si>
  <si>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</si>
  <si>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</si>
  <si>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</si>
  <si>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</si>
  <si>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</si>
  <si>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</si>
  <si>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</si>
  <si>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</si>
  <si>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</si>
  <si>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</si>
  <si>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</si>
  <si>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</si>
  <si>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</si>
  <si>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</si>
  <si>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</si>
  <si>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</si>
  <si>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</si>
  <si>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</si>
  <si>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</si>
  <si>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</si>
  <si>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</si>
  <si>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</si>
  <si>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</si>
  <si>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</si>
  <si>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</si>
  <si>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</si>
  <si>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</si>
  <si>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</si>
  <si>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</si>
  <si>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</si>
  <si>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</si>
  <si>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</si>
  <si>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</si>
  <si>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</si>
  <si>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</si>
  <si>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</si>
  <si>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</si>
  <si>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</si>
  <si>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</si>
  <si>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</si>
  <si>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</si>
  <si>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</si>
  <si>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</si>
  <si>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</si>
  <si>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</si>
  <si>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</si>
  <si>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</si>
  <si>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</si>
  <si>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</si>
  <si>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</si>
  <si>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</si>
  <si>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</si>
  <si>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</si>
  <si>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</si>
  <si>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</si>
  <si>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</si>
  <si>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</si>
  <si>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</si>
  <si>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</si>
  <si>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</si>
  <si>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</si>
  <si>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</si>
  <si>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</si>
  <si>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</si>
  <si>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</si>
  <si>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</si>
  <si>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</si>
  <si>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</si>
  <si>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</si>
  <si>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</si>
  <si>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</si>
  <si>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</si>
  <si>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</si>
  <si>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</si>
  <si>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</si>
  <si>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</si>
  <si>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</si>
  <si>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</si>
  <si>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</si>
  <si>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</si>
  <si>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-</t>
    <phoneticPr fontId="3" type="noConversion"/>
  </si>
  <si>
    <t>[8:40] 번개 및 짙은 구름으로 인한 관측 대기 / [16:00] 관측 재개</t>
    <phoneticPr fontId="3" type="noConversion"/>
  </si>
  <si>
    <t>SE</t>
    <phoneticPr fontId="3" type="noConversion"/>
  </si>
  <si>
    <t>ESE</t>
    <phoneticPr fontId="3" type="noConversion"/>
  </si>
  <si>
    <t>NNW</t>
    <phoneticPr fontId="3" type="noConversion"/>
  </si>
  <si>
    <t>[16:45] 짙은 구름으로 인한 관측 대기 / [18:20] 짙은 구름 및 비로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</si>
</sst>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46102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7.5675675675675693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0.39930555555555558</v>
      </c>
      <c r="D9" s="8" t="s">
        <v>186</v>
      </c>
      <c r="E9" s="8">
        <v>19.600000000000001</v>
      </c>
      <c r="F9" s="8">
        <v>54.6</v>
      </c>
      <c r="G9" s="36" t="s">
        <v>189</v>
      </c>
      <c r="H9" s="8">
        <v>6.1</v>
      </c>
      <c r="I9" s="36">
        <v>9.1999999999999993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186</v>
      </c>
      <c r="E10" s="8">
        <v>14.7</v>
      </c>
      <c r="F10" s="8">
        <v>85.8</v>
      </c>
      <c r="G10" s="36" t="s">
        <v>188</v>
      </c>
      <c r="H10" s="8">
        <v>6.5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0.76388888888888884</v>
      </c>
      <c r="D11" s="15" t="s">
        <v>186</v>
      </c>
      <c r="E11" s="15">
        <v>15.5</v>
      </c>
      <c r="F11" s="15">
        <v>72.2</v>
      </c>
      <c r="G11" s="36" t="s">
        <v>190</v>
      </c>
      <c r="H11" s="15">
        <v>7.3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24.364583333333332</v>
      </c>
      <c r="D12" s="19" t="e">
        <f>AVERAGE(D9:D11)</f>
        <v>#DIV/0!</v>
      </c>
      <c r="E12" s="19">
        <f>AVERAGE(E9:E11)</f>
        <v>16.599999999999998</v>
      </c>
      <c r="F12" s="20">
        <f>AVERAGE(F9:F11)</f>
        <v>70.866666666666674</v>
      </c>
      <c r="G12" s="21"/>
      <c r="H12" s="22">
        <f>AVERAGE(H9:H11)</f>
        <v>6.6333333333333329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179</v>
      </c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0.34652777777777777</v>
      </c>
      <c r="D17" s="28">
        <v>0.34722222222222221</v>
      </c>
      <c r="E17" s="28">
        <v>0.66874999999999996</v>
      </c>
      <c r="F17" s="28">
        <v>0.76458333333333328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0.76875000000000004</v>
      </c>
    </row>
    <row r="18" spans="2:16" ht="14.1" customHeight="1" x14ac:dyDescent="0.35">
      <c r="B18" s="35" t="s">
        <v>42</v>
      </c>
      <c r="C18" s="27">
        <v>6268</v>
      </c>
      <c r="D18" s="27">
        <v>6269</v>
      </c>
      <c r="E18" s="27">
        <v>6277</v>
      </c>
      <c r="F18" s="27">
        <v>6297</v>
      </c>
      <c r="G18" s="27"/>
      <c r="H18" s="27"/>
      <c r="I18" s="27"/>
      <c r="J18" s="27"/>
      <c r="K18" s="27"/>
      <c r="L18" s="27"/>
      <c r="M18" s="27"/>
      <c r="N18" s="27"/>
      <c r="O18" s="27"/>
      <c r="P18" s="27">
        <v>6302</v>
      </c>
    </row>
    <row r="19" spans="2:16" ht="14.1" customHeight="1" thickBot="1" x14ac:dyDescent="0.4">
      <c r="B19" s="13" t="s">
        <v>43</v>
      </c>
      <c r="C19" s="29"/>
      <c r="D19" s="27">
        <v>6273</v>
      </c>
      <c r="E19" s="30">
        <v>6296</v>
      </c>
      <c r="F19" s="30">
        <v>6301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20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182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0.16111111111111112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0.20347222222222222</v>
      </c>
      <c r="P30" s="46">
        <f>SUM(C30:J30,L30:N30)</f>
        <v>0.18194444444444446</v>
      </c>
    </row>
    <row r="31" spans="2:16" ht="14.1" customHeight="1" x14ac:dyDescent="0.35">
      <c r="B31" s="37" t="s">
        <v>170</v>
      </c>
      <c r="C31" s="47">
        <v>0.16111111111111112</v>
      </c>
      <c r="D31" s="7">
        <v>0.20347222222222222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0.38541666666666669</v>
      </c>
    </row>
    <row r="32" spans="2:16" ht="14.1" customHeight="1" x14ac:dyDescent="0.35">
      <c r="B32" s="37" t="s">
        <v>65</v>
      </c>
      <c r="C32" s="49">
        <v>0.13194444444444445</v>
      </c>
      <c r="D32" s="50">
        <v>0.20347222222222222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0.35625000000000001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2.9166666666666674E-2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2.9166666666666674E-2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 t="s">
        <v>183</v>
      </c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187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191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521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-155.82</v>
      </c>
      <c r="D72" s="60">
        <v>-158.19200000000001</v>
      </c>
      <c r="E72" s="100" t="s">
        <v>118</v>
      </c>
      <c r="F72" s="60">
        <v>24.9</v>
      </c>
      <c r="G72" s="60">
        <v>22.9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-150.15100000000001</v>
      </c>
      <c r="D73" s="60">
        <v>-153.727</v>
      </c>
      <c r="E73" s="102" t="s">
        <v>122</v>
      </c>
      <c r="F73" s="61">
        <v>37.5</v>
      </c>
      <c r="G73" s="61">
        <v>38.799999999999997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-203.64400000000001</v>
      </c>
      <c r="D74" s="60">
        <v>-205.452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-114.93600000000001</v>
      </c>
      <c r="D75" s="60">
        <v>-121.25700000000001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37.68</v>
      </c>
      <c r="D76" s="60">
        <v>34.286000000000001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34.957999999999998</v>
      </c>
      <c r="D77" s="60">
        <v>32.07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29.984999999999999</v>
      </c>
      <c r="D78" s="60">
        <v>27.082999999999998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28.3</v>
      </c>
      <c r="D79" s="60">
        <v>25.484000000000002</v>
      </c>
      <c r="E79" s="100" t="s">
        <v>152</v>
      </c>
      <c r="F79" s="60">
        <v>26.6</v>
      </c>
      <c r="G79" s="60">
        <v>18.5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8.32E-6</v>
      </c>
      <c r="D80" s="64">
        <v>7.5700000000000004E-6</v>
      </c>
      <c r="E80" s="102" t="s">
        <v>157</v>
      </c>
      <c r="F80" s="61">
        <v>39.299999999999997</v>
      </c>
      <c r="G80" s="61">
        <v>57.7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185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4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2026-03-21T18:33:58Z</dcterms:modified>
</cp:coreProperties>
</file>