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88CF98A5-A3CB-4CF2-AFDE-23B351A4DA00}" xr6:coauthVersionLast="47" xr6:coauthVersionMax="47" xr10:uidLastSave="{00000000-0000-0000-0000-000000000000}"/>
  <bookViews>
    <workbookView xWindow="47376" yWindow="2784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<sst xmlns="http://schemas.openxmlformats.org/spreadsheetml/2006/main" count="205" uniqueCount="189">
  <si>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</si>
  <si>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</si>
  <si>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</si>
  <si>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</si>
  <si>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</si>
  <si>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</si>
  <si>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</si>
  <si>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</si>
  <si>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</si>
  <si>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</si>
  <si>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</si>
  <si>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</si>
  <si>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</si>
  <si>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</si>
  <si>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</si>
  <si>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</si>
  <si>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</si>
  <si>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</si>
  <si>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</si>
  <si>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</si>
  <si>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</si>
  <si>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</si>
  <si>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</si>
  <si>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</si>
  <si>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</si>
  <si>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</si>
  <si>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</si>
  <si>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</si>
  <si>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</si>
  <si>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</si>
  <si>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</si>
  <si>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</si>
  <si>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</si>
  <si>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</si>
  <si>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</si>
  <si>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</si>
  <si>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</si>
  <si>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</si>
  <si>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</si>
  <si>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</si>
  <si>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</si>
  <si>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</si>
  <si>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</si>
  <si>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</si>
  <si>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</si>
  <si>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</si>
  <si>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</si>
  <si>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</si>
  <si>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</si>
  <si>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</si>
  <si>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</si>
  <si>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</si>
  <si>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</si>
  <si>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</si>
  <si>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</si>
  <si>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</si>
  <si>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</si>
  <si>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</si>
  <si>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</si>
  <si>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</si>
  <si>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</si>
  <si>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</si>
  <si>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</si>
  <si>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</si>
  <si>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</si>
  <si>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</si>
  <si>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</si>
  <si>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</si>
  <si>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</si>
  <si>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</si>
  <si>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</si>
  <si>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</si>
  <si>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</si>
  <si>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</si>
  <si>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</si>
  <si>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</si>
  <si>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</si>
  <si>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</si>
  <si>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</si>
  <si>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</si>
  <si>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</si>
  <si>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</si>
  <si>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</si>
  <si>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</si>
  <si>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</si>
  <si>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</si>
  <si>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</si>
  <si>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</si>
  <si>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</si>
  <si>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</si>
  <si>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</si>
  <si>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</si>
  <si>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</si>
  <si>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</si>
  <si>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</si>
  <si>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</si>
  <si>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</si>
  <si>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</si>
  <si>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</si>
  <si>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</si>
  <si>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</si>
  <si>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</si>
  <si>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</si>
  <si>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</si>
  <si>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</si>
  <si>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</si>
  <si>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</si>
  <si>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</si>
  <si>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</si>
  <si>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</si>
  <si>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</si>
  <si>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</si>
  <si>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</si>
  <si>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</si>
  <si>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</si>
  <si>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</si>
  <si>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</si>
  <si>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</si>
  <si>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</si>
  <si>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</si>
  <si>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</si>
  <si>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</si>
  <si>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</si>
  <si>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</si>
  <si>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</si>
  <si>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</si>
  <si>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</si>
  <si>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</si>
  <si>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</si>
  <si>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</si>
  <si>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</si>
  <si>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</si>
  <si>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</si>
  <si>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</si>
  <si>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</si>
  <si>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</si>
  <si>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</si>
  <si>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</si>
  <si>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</si>
  <si>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</si>
  <si>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</si>
  <si>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</si>
  <si>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</si>
  <si>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</si>
  <si>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</si>
  <si>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</si>
  <si>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</si>
  <si>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</si>
  <si>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</si>
  <si>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</si>
  <si>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</si>
  <si>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</si>
  <si>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</si>
  <si>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</si>
  <si>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</si>
  <si>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</si>
  <si>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</si>
  <si>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</si>
  <si>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</si>
  <si>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</si>
  <si>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</si>
  <si>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</si>
  <si>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</si>
  <si>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</si>
  <si>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</si>
  <si>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</si>
  <si>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</si>
  <si>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</si>
  <si>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</si>
  <si>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</si>
  <si>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</si>
  <si>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</si>
  <si>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</si>
  <si>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</si>
  <si>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</si>
  <si>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</si>
  <si>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</si>
  <si>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</si>
  <si>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</si>
  <si>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</si>
  <si>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</si>
  <si>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</si>
  <si>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</si>
  <si>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</si>
  <si>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</si>
  <si>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-</t>
    <phoneticPr fontId="3" type="noConversion"/>
  </si>
  <si>
    <t>[8:30] 짙은 구름으로 인한 관측 대기 / [17:40] 짙은 구름으로 인한 관측 종료</t>
    <phoneticPr fontId="3" type="noConversion"/>
  </si>
  <si>
    <t>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</si>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</sst>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L16" sqref="L1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46098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0.40277777777777779</v>
      </c>
      <c r="D9" s="8" t="s">
        <v>185</v>
      </c>
      <c r="E9" s="8">
        <v>20</v>
      </c>
      <c r="F9" s="8">
        <v>52.8</v>
      </c>
      <c r="G9" s="36" t="s">
        <v>187</v>
      </c>
      <c r="H9" s="8">
        <v>1.2</v>
      </c>
      <c r="I9" s="36">
        <v>1.4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19.7</v>
      </c>
      <c r="F10" s="8">
        <v>54.2</v>
      </c>
      <c r="G10" s="36" t="s">
        <v>188</v>
      </c>
      <c r="H10" s="8">
        <v>3.7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0.73611111111111116</v>
      </c>
      <c r="D11" s="15" t="s">
        <v>185</v>
      </c>
      <c r="E11" s="15">
        <v>18.5</v>
      </c>
      <c r="F11" s="15">
        <v>60.7</v>
      </c>
      <c r="G11" s="36" t="s">
        <v>187</v>
      </c>
      <c r="H11" s="15">
        <v>4.8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24.333333333333332</v>
      </c>
      <c r="D12" s="19" t="e">
        <f>AVERAGE(D9:D11)</f>
        <v>#DIV/0!</v>
      </c>
      <c r="E12" s="19">
        <f>AVERAGE(E9:E11)</f>
        <v>19.400000000000002</v>
      </c>
      <c r="F12" s="20">
        <f>AVERAGE(F9:F11)</f>
        <v>55.9</v>
      </c>
      <c r="G12" s="21"/>
      <c r="H12" s="22">
        <f>AVERAGE(H9:H11)</f>
        <v>3.2333333333333329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0.34930555555555554</v>
      </c>
      <c r="D17" s="28">
        <v>0.35</v>
      </c>
      <c r="E17" s="28">
        <v>0.7368055555555556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0.74097222222222225</v>
      </c>
    </row>
    <row r="18" spans="2:16" ht="14.1" customHeight="1" x14ac:dyDescent="0.35">
      <c r="B18" s="35" t="s">
        <v>42</v>
      </c>
      <c r="C18" s="27">
        <v>5895</v>
      </c>
      <c r="D18" s="27">
        <v>5896</v>
      </c>
      <c r="E18" s="27">
        <v>5901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5906</v>
      </c>
    </row>
    <row r="19" spans="2:16" ht="14.1" customHeight="1" thickBot="1" x14ac:dyDescent="0.4">
      <c r="B19" s="13" t="s">
        <v>43</v>
      </c>
      <c r="C19" s="29"/>
      <c r="D19" s="27">
        <v>5900</v>
      </c>
      <c r="E19" s="30">
        <v>5905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178</v>
      </c>
      <c r="F24" s="154"/>
      <c r="G24" s="154"/>
      <c r="H24" s="154"/>
      <c r="I24" s="154"/>
      <c r="J24" s="106"/>
      <c r="K24" s="106"/>
      <c r="L24" s="36" t="s">
        <v>181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0.14722222222222223</v>
      </c>
      <c r="D30" s="43"/>
      <c r="E30" s="43"/>
      <c r="F30" s="43">
        <v>6.25E-2</v>
      </c>
      <c r="G30" s="43"/>
      <c r="H30" s="43"/>
      <c r="I30" s="43"/>
      <c r="J30" s="43">
        <v>0.16944444444444445</v>
      </c>
      <c r="K30" s="44"/>
      <c r="L30" s="43"/>
      <c r="M30" s="43"/>
      <c r="N30" s="43"/>
      <c r="O30" s="45"/>
      <c r="P30" s="46">
        <f>SUM(C30:J30,L30:N30)</f>
        <v>0.37916666666666665</v>
      </c>
    </row>
    <row r="31" spans="2:16" ht="14.1" customHeight="1" x14ac:dyDescent="0.35">
      <c r="B31" s="37" t="s">
        <v>170</v>
      </c>
      <c r="C31" s="47">
        <v>0.14722222222222223</v>
      </c>
      <c r="D31" s="7"/>
      <c r="E31" s="7"/>
      <c r="F31" s="7">
        <v>6.25E-2</v>
      </c>
      <c r="G31" s="7"/>
      <c r="H31" s="7"/>
      <c r="I31" s="7"/>
      <c r="J31" s="7">
        <v>0.16944444444444445</v>
      </c>
      <c r="K31" s="7"/>
      <c r="L31" s="7"/>
      <c r="M31" s="7"/>
      <c r="N31" s="7"/>
      <c r="O31" s="48"/>
      <c r="P31" s="46">
        <f>SUM(C31:N31)</f>
        <v>0.37916666666666665</v>
      </c>
    </row>
    <row r="32" spans="2:16" ht="14.1" customHeight="1" x14ac:dyDescent="0.35">
      <c r="B32" s="37" t="s">
        <v>65</v>
      </c>
      <c r="C32" s="49">
        <v>0.14722222222222223</v>
      </c>
      <c r="D32" s="50"/>
      <c r="E32" s="50"/>
      <c r="F32" s="50">
        <v>6.25E-2</v>
      </c>
      <c r="G32" s="50"/>
      <c r="H32" s="50"/>
      <c r="I32" s="50"/>
      <c r="J32" s="50">
        <v>0.16944444444444445</v>
      </c>
      <c r="K32" s="50"/>
      <c r="L32" s="50"/>
      <c r="M32" s="50"/>
      <c r="N32" s="50"/>
      <c r="O32" s="51"/>
      <c r="P32" s="46">
        <f>SUM(C32:N32)</f>
        <v>0.37916666666666665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 t="s">
        <v>182</v>
      </c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180</v>
      </c>
      <c r="C54" s="180"/>
      <c r="D54" s="180"/>
      <c r="E54" s="180"/>
      <c r="F54" s="112">
        <v>410</v>
      </c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-157.982</v>
      </c>
      <c r="D72" s="60">
        <v>-157.56800000000001</v>
      </c>
      <c r="E72" s="100" t="s">
        <v>118</v>
      </c>
      <c r="F72" s="60">
        <v>24</v>
      </c>
      <c r="G72" s="60">
        <v>23.8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-153.60499999999999</v>
      </c>
      <c r="D73" s="60">
        <v>-152.91499999999999</v>
      </c>
      <c r="E73" s="102" t="s">
        <v>122</v>
      </c>
      <c r="F73" s="61">
        <v>38.1</v>
      </c>
      <c r="G73" s="61">
        <v>39.200000000000003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-200.17099999999999</v>
      </c>
      <c r="D74" s="60">
        <v>-201.12899999999999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-121.09399999999999</v>
      </c>
      <c r="D75" s="60">
        <v>-120.42100000000001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34.484000000000002</v>
      </c>
      <c r="D76" s="60">
        <v>35.584000000000003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32.627000000000002</v>
      </c>
      <c r="D77" s="60">
        <v>33.22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27.747</v>
      </c>
      <c r="D78" s="60">
        <v>28.292999999999999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26.172999999999998</v>
      </c>
      <c r="D79" s="60">
        <v>26.626999999999999</v>
      </c>
      <c r="E79" s="100" t="s">
        <v>152</v>
      </c>
      <c r="F79" s="60">
        <v>18</v>
      </c>
      <c r="G79" s="60">
        <v>20.8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7.9400000000000002E-6</v>
      </c>
      <c r="D80" s="64">
        <v>8.1799999999999996E-6</v>
      </c>
      <c r="E80" s="102" t="s">
        <v>157</v>
      </c>
      <c r="F80" s="61">
        <v>57.4</v>
      </c>
      <c r="G80" s="61">
        <v>49.4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0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2026-03-17T17:58:36Z</dcterms:modified>
</cp:coreProperties>
</file>