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323CD2D4-4350-4341-934A-8D7BA96E0832}" xr6:coauthVersionLast="47" xr6:coauthVersionMax="47" xr10:uidLastSave="{00000000-0000-0000-0000-000000000000}"/>
  <bookViews>
    <workbookView xWindow="26904" yWindow="571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<sst xmlns="http://schemas.openxmlformats.org/spreadsheetml/2006/main" count="204" uniqueCount="190">
  <si>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</si>
  <si>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</si>
  <si>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</si>
  <si>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</si>
  <si>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</si>
  <si>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</si>
  <si>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</si>
  <si>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</si>
  <si>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</si>
  <si>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</si>
  <si>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</si>
  <si>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</si>
  <si>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</si>
  <si>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</si>
  <si>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</si>
  <si>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</si>
  <si>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</si>
  <si>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</si>
  <si>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</si>
  <si>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</si>
  <si>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</si>
  <si>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</si>
  <si>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</si>
  <si>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</si>
  <si>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</si>
  <si>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</si>
  <si>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</si>
  <si>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</si>
  <si>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</si>
  <si>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</si>
  <si>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</si>
  <si>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</si>
  <si>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</si>
  <si>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</si>
  <si>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</si>
  <si>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</si>
  <si>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</si>
  <si>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</si>
  <si>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</si>
  <si>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</si>
  <si>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</si>
  <si>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</si>
  <si>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</si>
  <si>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</si>
  <si>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</si>
  <si>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</si>
  <si>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</si>
  <si>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</si>
  <si>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</si>
  <si>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</si>
  <si>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</si>
  <si>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</si>
  <si>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</si>
  <si>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</si>
  <si>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</si>
  <si>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</si>
  <si>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</si>
  <si>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</si>
  <si>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</si>
  <si>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</si>
  <si>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</si>
  <si>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</si>
  <si>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</si>
  <si>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</si>
  <si>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</si>
  <si>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</si>
  <si>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</si>
  <si>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</si>
  <si>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</si>
  <si>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</si>
  <si>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</si>
  <si>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</si>
  <si>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</si>
  <si>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</si>
  <si>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</si>
  <si>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</si>
  <si>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</si>
  <si>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</si>
  <si>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</si>
  <si>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</si>
  <si>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</si>
  <si>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</si>
  <si>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</si>
  <si>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</si>
  <si>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</si>
  <si>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</si>
  <si>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</si>
  <si>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</si>
  <si>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</si>
  <si>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</si>
  <si>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</si>
  <si>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</si>
  <si>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</si>
  <si>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</si>
  <si>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</si>
  <si>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</si>
  <si>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</si>
  <si>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</si>
  <si>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</si>
  <si>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</si>
  <si>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</si>
  <si>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</si>
  <si>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</si>
  <si>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</si>
  <si>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</si>
  <si>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</si>
  <si>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</si>
  <si>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</si>
  <si>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</si>
  <si>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</si>
  <si>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</si>
  <si>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</si>
  <si>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</si>
  <si>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</si>
  <si>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</si>
  <si>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</si>
  <si>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</si>
  <si>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</si>
  <si>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</si>
  <si>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</si>
  <si>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</si>
  <si>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</si>
  <si>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</si>
  <si>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</si>
  <si>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</si>
  <si>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</si>
  <si>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</si>
  <si>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</si>
  <si>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</si>
  <si>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</si>
  <si>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</si>
  <si>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</si>
  <si>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</si>
  <si>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</si>
  <si>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</si>
  <si>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</si>
  <si>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</si>
  <si>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</si>
  <si>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</si>
  <si>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</si>
  <si>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</si>
  <si>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</si>
  <si>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</si>
  <si>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</si>
  <si>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</si>
  <si>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</si>
  <si>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</si>
  <si>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</si>
  <si>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</si>
  <si>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</si>
  <si>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</si>
  <si>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</si>
  <si>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</si>
  <si>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</si>
  <si>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</si>
  <si>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</si>
  <si>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</si>
  <si>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</si>
  <si>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</si>
  <si>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</si>
  <si>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</si>
  <si>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</si>
  <si>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</si>
  <si>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</si>
  <si>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</si>
  <si>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</si>
  <si>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</si>
  <si>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</si>
  <si>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</si>
  <si>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</si>
  <si>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</si>
  <si>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</si>
  <si>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</si>
  <si>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</si>
  <si>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</si>
  <si>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</si>
  <si>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</si>
  <si>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</si>
  <si>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</si>
  <si>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</si>
  <si>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</si>
  <si>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김예은</t>
    <phoneticPr fontId="3" type="noConversion"/>
  </si>
  <si>
    <t>-</t>
    <phoneticPr fontId="3" type="noConversion"/>
  </si>
  <si>
    <t>월령 40% 이하로 방풍막 해제</t>
    <phoneticPr fontId="3" type="noConversion"/>
  </si>
  <si>
    <t>PT30-1/30-2 전원 끔</t>
    <phoneticPr fontId="3" type="noConversion"/>
  </si>
  <si>
    <t>ESE</t>
    <phoneticPr fontId="3" type="noConversion"/>
  </si>
  <si>
    <t>SSE</t>
    <phoneticPr fontId="3" type="noConversion"/>
  </si>
  <si>
    <t>SE</t>
    <phoneticPr fontId="3" type="noConversion"/>
  </si>
  <si>
    <t xml:space="preserve">ASPEC 시험 관측 </t>
    <phoneticPr fontId="3" type="noConversion"/>
  </si>
  <si>
    <t>창고/FSA 온도 라디오노드 연결문제로 점검중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</si>
</sst>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29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46041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0.44791666666666669</v>
      </c>
      <c r="D9" s="8" t="s">
        <v>182</v>
      </c>
      <c r="E9" s="8">
        <v>16.100000000000001</v>
      </c>
      <c r="F9" s="8">
        <v>63.8</v>
      </c>
      <c r="G9" s="36" t="s">
        <v>185</v>
      </c>
      <c r="H9" s="8">
        <v>9</v>
      </c>
      <c r="I9" s="36">
        <v>1.1000000000000001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13.8</v>
      </c>
      <c r="F10" s="8">
        <v>70.7</v>
      </c>
      <c r="G10" s="36" t="s">
        <v>186</v>
      </c>
      <c r="H10" s="8">
        <v>4.5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0.74097222222222225</v>
      </c>
      <c r="D11" s="15" t="s">
        <v>182</v>
      </c>
      <c r="E11" s="15">
        <v>12</v>
      </c>
      <c r="F11" s="15">
        <v>78.8</v>
      </c>
      <c r="G11" s="36" t="s">
        <v>187</v>
      </c>
      <c r="H11" s="15">
        <v>4.5999999999999996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24.293055555555554</v>
      </c>
      <c r="D12" s="19" t="e">
        <f>AVERAGE(D9:D11)</f>
        <v>#DIV/0!</v>
      </c>
      <c r="E12" s="19">
        <f>AVERAGE(E9:E11)</f>
        <v>13.966666666666669</v>
      </c>
      <c r="F12" s="20">
        <f>AVERAGE(F9:F11)</f>
        <v>71.100000000000009</v>
      </c>
      <c r="G12" s="21"/>
      <c r="H12" s="22">
        <f>AVERAGE(H9:H11)</f>
        <v>6.0333333333333341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0.29305555555555557</v>
      </c>
      <c r="I30" s="43"/>
      <c r="J30" s="43"/>
      <c r="K30" s="44"/>
      <c r="L30" s="43"/>
      <c r="M30" s="43"/>
      <c r="N30" s="43"/>
      <c r="O30" s="45"/>
      <c r="P30" s="46">
        <f>SUM(C30:J30,L30:N30)</f>
        <v>0.29305555555555557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0.29305555555555557</v>
      </c>
      <c r="I31" s="7"/>
      <c r="J31" s="7"/>
      <c r="K31" s="7"/>
      <c r="L31" s="7"/>
      <c r="M31" s="7"/>
      <c r="N31" s="7"/>
      <c r="O31" s="48"/>
      <c r="P31" s="46">
        <f>SUM(C31:N31)</f>
        <v>0.29305555555555557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0.29305555555555557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0.29305555555555557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188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</v>
      </c>
      <c r="G72" s="60">
        <v>18.3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56.9</v>
      </c>
      <c r="G73" s="61">
        <v>58.7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185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195</v>
      </c>
      <c r="G76" s="62">
        <v>195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20</v>
      </c>
      <c r="G79" s="60">
        <v>14.8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57.5</v>
      </c>
      <c r="G80" s="61">
        <v>73.5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189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184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2026-01-19T18:38:26Z</dcterms:modified>
</cp:coreProperties>
</file>