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1\"/>
    </mc:Choice>
  </mc:AlternateContent>
  <xr:revisionPtr revIDLastSave="0" documentId="13_ncr:1_{C9DF9ED0-7FD6-48A7-BEA2-BD2F0CB3B8F7}" xr6:coauthVersionLast="47" xr6:coauthVersionMax="47" xr10:uidLastSave="{00000000-0000-0000-0000-000000000000}"/>
  <bookViews>
    <workbookView xWindow="26400" yWindow="14460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<sst xmlns="http://schemas.openxmlformats.org/spreadsheetml/2006/main" count="210" uniqueCount="197">
  <si>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</si>
  <si>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</si>
  <si>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</si>
  <si>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</si>
  <si>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</si>
  <si>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</si>
  <si>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</si>
  <si>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</si>
  <si>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</si>
  <si>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</si>
  <si>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</si>
  <si>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</si>
  <si>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</si>
  <si>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</si>
  <si>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</si>
  <si>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</si>
  <si>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</si>
  <si>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</si>
  <si>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</si>
  <si>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</si>
  <si>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</si>
  <si>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</si>
  <si>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</si>
  <si>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</si>
  <si>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</si>
  <si>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</si>
  <si>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</si>
  <si>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</si>
  <si>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</si>
  <si>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</si>
  <si>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</si>
  <si>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</si>
  <si>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</si>
  <si>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</si>
  <si>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</si>
  <si>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</si>
  <si>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</si>
  <si>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</si>
  <si>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</si>
  <si>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</si>
  <si>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</si>
  <si>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</si>
  <si>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</si>
  <si>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</si>
  <si>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</si>
  <si>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</si>
  <si>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</si>
  <si>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</si>
  <si>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</si>
  <si>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</si>
  <si>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</si>
  <si>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</si>
  <si>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</si>
  <si>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</si>
  <si>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</si>
  <si>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</si>
  <si>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</si>
  <si>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</si>
  <si>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</si>
  <si>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</si>
  <si>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</si>
  <si>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</si>
  <si>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</si>
  <si>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</si>
  <si>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</si>
  <si>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</si>
  <si>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</si>
  <si>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</si>
  <si>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</si>
  <si>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</si>
  <si>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</si>
  <si>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</si>
  <si>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</si>
  <si>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</si>
  <si>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</si>
  <si>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</si>
  <si>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</si>
  <si>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</si>
  <si>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</si>
  <si>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</si>
  <si>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</si>
  <si>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</si>
  <si>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</si>
  <si>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</si>
  <si>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</si>
  <si>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</si>
  <si>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</si>
  <si>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</si>
  <si>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</si>
  <si>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</si>
  <si>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</si>
  <si>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</si>
  <si>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</si>
  <si>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</si>
  <si>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</si>
  <si>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</si>
  <si>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</si>
  <si>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</si>
  <si>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</si>
  <si>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</si>
  <si>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</si>
  <si>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</si>
  <si>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</si>
  <si>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</si>
  <si>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</si>
  <si>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</si>
  <si>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</si>
  <si>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</si>
  <si>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</si>
  <si>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</si>
  <si>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</si>
  <si>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</si>
  <si>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</si>
  <si>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</si>
  <si>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</si>
  <si>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</si>
  <si>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</si>
  <si>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</si>
  <si>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</si>
  <si>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</si>
  <si>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</si>
  <si>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</si>
  <si>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</si>
  <si>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</si>
  <si>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</si>
  <si>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</si>
  <si>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</si>
  <si>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</si>
  <si>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</si>
  <si>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</si>
  <si>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</si>
  <si>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</si>
  <si>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</si>
  <si>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</si>
  <si>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</si>
  <si>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</si>
  <si>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</si>
  <si>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</si>
  <si>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</si>
  <si>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</si>
  <si>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</si>
  <si>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</si>
  <si>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</si>
  <si>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</si>
  <si>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</si>
  <si>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</si>
  <si>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</si>
  <si>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</si>
  <si>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</si>
  <si>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</si>
  <si>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</si>
  <si>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</si>
  <si>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</si>
  <si>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</si>
  <si>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</si>
  <si>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</si>
  <si>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</si>
  <si>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</si>
  <si>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</si>
  <si>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</si>
  <si>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</si>
  <si>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</si>
  <si>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</si>
  <si>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</si>
  <si>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</si>
  <si>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</si>
  <si>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</si>
  <si>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</si>
  <si>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</si>
  <si>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</si>
  <si>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</si>
  <si>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</si>
  <si>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</si>
  <si>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</si>
  <si>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</si>
  <si>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</si>
  <si>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</si>
  <si>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</si>
  <si>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</si>
  <si>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</si>
  <si>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</si>
  <si>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ALL</t>
  </si>
  <si>
    <t>ALL</t>
    <phoneticPr fontId="3" type="noConversion"/>
  </si>
  <si>
    <t>월령 40% 이상으로 방풍막 연결</t>
    <phoneticPr fontId="3" type="noConversion"/>
  </si>
  <si>
    <t>김예은</t>
    <phoneticPr fontId="3" type="noConversion"/>
  </si>
  <si>
    <t>SE</t>
    <phoneticPr fontId="3" type="noConversion"/>
  </si>
  <si>
    <t>SITE-DIR</t>
    <phoneticPr fontId="3" type="noConversion"/>
  </si>
  <si>
    <t>ENE</t>
    <phoneticPr fontId="3" type="noConversion"/>
  </si>
  <si>
    <t>6s/20k 8s/21k 12s/23k</t>
    <phoneticPr fontId="3" type="noConversion"/>
  </si>
  <si>
    <t>7s/23k 9s/22k</t>
    <phoneticPr fontId="3" type="noConversion"/>
  </si>
  <si>
    <t>[11:40] RA 높이가 충분하지 않아 포인팅 실패 함/ #65(UT 11:30+/-30)부터 재촬영 함</t>
    <phoneticPr fontId="3" type="noConversion"/>
  </si>
  <si>
    <t>Flat 준비중 망원경이 계속 움직임/ EIB 재실행</t>
    <phoneticPr fontId="3" type="noConversion"/>
  </si>
  <si>
    <t>I_065011</t>
    <phoneticPr fontId="3" type="noConversion"/>
  </si>
  <si>
    <t>[12:20] Actuator home 후 틸트 값 적용</t>
    <phoneticPr fontId="3" type="noConversion"/>
  </si>
  <si>
    <t>M_065177-065178:N</t>
    <phoneticPr fontId="3" type="noConversion"/>
  </si>
  <si>
    <t>I_065221</t>
    <phoneticPr fontId="3" type="noConversion"/>
  </si>
  <si>
    <t>I_065011/ I_065221 filter와 초점 값 누락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</si>
</sst>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9" zoomScale="145" zoomScaleNormal="145" workbookViewId="0">
      <selection activeCell="G81" sqref="G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46029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100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0.45069444444444445</v>
      </c>
      <c r="D9" s="8">
        <v>4.0999999999999996</v>
      </c>
      <c r="E9" s="8">
        <v>24.8</v>
      </c>
      <c r="F9" s="8">
        <v>28.8</v>
      </c>
      <c r="G9" s="36" t="s">
        <v>185</v>
      </c>
      <c r="H9" s="8">
        <v>4.3</v>
      </c>
      <c r="I9" s="36">
        <v>84.8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1.7</v>
      </c>
      <c r="E10" s="8">
        <v>23.6</v>
      </c>
      <c r="F10" s="8">
        <v>34</v>
      </c>
      <c r="G10" s="36" t="s">
        <v>187</v>
      </c>
      <c r="H10" s="8">
        <v>2.9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0.7319444444444444</v>
      </c>
      <c r="D11" s="15">
        <v>2</v>
      </c>
      <c r="E11" s="15">
        <v>18.100000000000001</v>
      </c>
      <c r="F11" s="15">
        <v>61.6</v>
      </c>
      <c r="G11" s="36" t="s">
        <v>187</v>
      </c>
      <c r="H11" s="15">
        <v>8.8000000000000007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24.28125</v>
      </c>
      <c r="D12" s="19">
        <f>AVERAGE(D9:D11)</f>
        <v>2.6</v>
      </c>
      <c r="E12" s="19">
        <f>AVERAGE(E9:E11)</f>
        <v>22.166666666666668</v>
      </c>
      <c r="F12" s="20">
        <f>AVERAGE(F9:F11)</f>
        <v>41.466666666666669</v>
      </c>
      <c r="G12" s="21"/>
      <c r="H12" s="22">
        <f>AVERAGE(H9:H11)</f>
        <v>5.333333333333333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181</v>
      </c>
      <c r="E16" s="27" t="s">
        <v>186</v>
      </c>
      <c r="F16" s="27" t="s">
        <v>182</v>
      </c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0.38472222222222224</v>
      </c>
      <c r="D17" s="28">
        <v>0.38541666666666669</v>
      </c>
      <c r="E17" s="28">
        <v>0.42638888888888887</v>
      </c>
      <c r="F17" s="28">
        <v>0.77569444444444446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0.77986111111111112</v>
      </c>
    </row>
    <row r="18" spans="2:16" ht="14.1" customHeight="1" x14ac:dyDescent="0.35">
      <c r="B18" s="35" t="s">
        <v>42</v>
      </c>
      <c r="C18" s="27">
        <v>64959</v>
      </c>
      <c r="D18" s="27">
        <v>64960</v>
      </c>
      <c r="E18" s="27">
        <v>64982</v>
      </c>
      <c r="F18" s="27">
        <v>65223</v>
      </c>
      <c r="G18" s="27"/>
      <c r="H18" s="27"/>
      <c r="I18" s="27"/>
      <c r="J18" s="27"/>
      <c r="K18" s="27"/>
      <c r="L18" s="27"/>
      <c r="M18" s="27"/>
      <c r="N18" s="27"/>
      <c r="O18" s="27"/>
      <c r="P18" s="27">
        <v>65228</v>
      </c>
    </row>
    <row r="19" spans="2:16" ht="14.1" customHeight="1" thickBot="1" x14ac:dyDescent="0.4">
      <c r="B19" s="13" t="s">
        <v>43</v>
      </c>
      <c r="C19" s="29"/>
      <c r="D19" s="27">
        <v>64971</v>
      </c>
      <c r="E19" s="30">
        <v>65222</v>
      </c>
      <c r="F19" s="30">
        <v>65227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241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6">
        <v>0.40347222222222223</v>
      </c>
      <c r="D23" s="116">
        <v>0.40416666666666667</v>
      </c>
      <c r="E23" s="36" t="s">
        <v>48</v>
      </c>
      <c r="F23" s="154" t="s">
        <v>189</v>
      </c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 x14ac:dyDescent="0.35">
      <c r="B24" s="155"/>
      <c r="C24" s="106"/>
      <c r="D24" s="106"/>
      <c r="E24" s="113" t="s">
        <v>180</v>
      </c>
      <c r="F24" s="154"/>
      <c r="G24" s="154"/>
      <c r="H24" s="154"/>
      <c r="I24" s="154"/>
      <c r="J24" s="106"/>
      <c r="K24" s="106"/>
      <c r="L24" s="36" t="s">
        <v>177</v>
      </c>
      <c r="M24" s="154"/>
      <c r="N24" s="154"/>
      <c r="O24" s="154"/>
      <c r="P24" s="154"/>
    </row>
    <row r="25" spans="2:16" ht="13.5" customHeight="1" x14ac:dyDescent="0.35">
      <c r="B25" s="155"/>
      <c r="C25" s="116">
        <v>0.40486111111111112</v>
      </c>
      <c r="D25" s="116">
        <v>0.40694444444444444</v>
      </c>
      <c r="E25" s="113" t="s">
        <v>171</v>
      </c>
      <c r="F25" s="154" t="s">
        <v>188</v>
      </c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178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0.28125</v>
      </c>
      <c r="N30" s="43"/>
      <c r="O30" s="45"/>
      <c r="P30" s="46">
        <f>SUM(C30:J30,L30:N30)</f>
        <v>0.28125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/>
      <c r="I31" s="7"/>
      <c r="J31" s="7"/>
      <c r="K31" s="7"/>
      <c r="L31" s="7"/>
      <c r="M31" s="7"/>
      <c r="N31" s="7">
        <v>0.32569444444444445</v>
      </c>
      <c r="O31" s="48"/>
      <c r="P31" s="46">
        <f>SUM(C31:N31)</f>
        <v>0.32569444444444445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0.32569444444444445</v>
      </c>
      <c r="O34" s="114"/>
      <c r="P34" s="111">
        <f t="shared" si="1"/>
        <v>0.32569444444444445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7" t="s">
        <v>67</v>
      </c>
      <c r="C36" s="144" t="s">
        <v>192</v>
      </c>
      <c r="D36" s="145"/>
      <c r="E36" s="144" t="s">
        <v>194</v>
      </c>
      <c r="F36" s="145"/>
      <c r="G36" s="144" t="s">
        <v>195</v>
      </c>
      <c r="H36" s="145"/>
      <c r="I36" s="144"/>
      <c r="J36" s="145"/>
      <c r="K36" s="144"/>
      <c r="L36" s="145"/>
      <c r="M36" s="144"/>
      <c r="N36" s="145"/>
      <c r="O36" s="118"/>
      <c r="P36" s="118"/>
    </row>
    <row r="37" spans="2:16" ht="18" customHeight="1" x14ac:dyDescent="0.35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 x14ac:dyDescent="0.35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8"/>
      <c r="C39" s="118"/>
      <c r="D39" s="118"/>
      <c r="E39" s="118"/>
      <c r="F39" s="118"/>
      <c r="G39" s="118"/>
      <c r="H39" s="118"/>
      <c r="I39" s="118"/>
      <c r="J39" s="118"/>
      <c r="K39" s="118" t="s">
        <v>179</v>
      </c>
      <c r="L39" s="118"/>
      <c r="M39" s="118"/>
      <c r="N39" s="118"/>
      <c r="O39" s="118"/>
      <c r="P39" s="118"/>
    </row>
    <row r="40" spans="2:16" ht="18" customHeight="1" x14ac:dyDescent="0.35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2" t="s">
        <v>190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 t="s">
        <v>196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 t="s">
        <v>193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35">
      <c r="B49" s="16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3" t="s">
        <v>168</v>
      </c>
      <c r="C53" s="184"/>
      <c r="D53" s="115"/>
      <c r="E53" s="115"/>
      <c r="F53" s="115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" customHeight="1" thickTop="1" thickBot="1" x14ac:dyDescent="0.4">
      <c r="B54" s="178" t="s">
        <v>172</v>
      </c>
      <c r="C54" s="179"/>
      <c r="D54" s="179"/>
      <c r="E54" s="179"/>
      <c r="F54" s="112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69" t="s">
        <v>76</v>
      </c>
      <c r="C59" s="161"/>
      <c r="D59" s="58">
        <v>7</v>
      </c>
      <c r="E59" s="169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69" t="s">
        <v>81</v>
      </c>
      <c r="C60" s="161"/>
      <c r="D60" s="58" t="b">
        <v>1</v>
      </c>
      <c r="E60" s="169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69" t="s">
        <v>86</v>
      </c>
      <c r="C61" s="161"/>
      <c r="D61" s="58" t="b">
        <v>1</v>
      </c>
      <c r="E61" s="169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69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69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69" t="s">
        <v>98</v>
      </c>
      <c r="F64" s="161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69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1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-158.9</v>
      </c>
      <c r="D72" s="60">
        <v>-159.69999999999999</v>
      </c>
      <c r="E72" s="100" t="s">
        <v>118</v>
      </c>
      <c r="F72" s="60">
        <v>25.9</v>
      </c>
      <c r="G72" s="60">
        <v>24.3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-151.6</v>
      </c>
      <c r="D73" s="60">
        <v>-152.6</v>
      </c>
      <c r="E73" s="102" t="s">
        <v>122</v>
      </c>
      <c r="F73" s="61">
        <v>33.1</v>
      </c>
      <c r="G73" s="61">
        <v>38.799999999999997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-209.6</v>
      </c>
      <c r="D74" s="60">
        <v>-210.1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-118.4</v>
      </c>
      <c r="D75" s="60">
        <v>-120.2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36.700000000000003</v>
      </c>
      <c r="D76" s="60">
        <v>35.200000000000003</v>
      </c>
      <c r="E76" s="102" t="s">
        <v>137</v>
      </c>
      <c r="F76" s="62">
        <v>35</v>
      </c>
      <c r="G76" s="62">
        <v>35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34.700000000000003</v>
      </c>
      <c r="D77" s="60">
        <v>33.200000000000003</v>
      </c>
      <c r="E77" s="102" t="s">
        <v>142</v>
      </c>
      <c r="F77" s="62">
        <v>260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29.9</v>
      </c>
      <c r="D78" s="60">
        <v>28.3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28.4</v>
      </c>
      <c r="D79" s="60">
        <v>26.8</v>
      </c>
      <c r="E79" s="100" t="s">
        <v>152</v>
      </c>
      <c r="F79" s="60">
        <v>20.6</v>
      </c>
      <c r="G79" s="60">
        <v>20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1.9899999999999999E-5</v>
      </c>
      <c r="D80" s="64">
        <v>1.9300000000000002E-5</v>
      </c>
      <c r="E80" s="102" t="s">
        <v>157</v>
      </c>
      <c r="F80" s="61">
        <v>38.200000000000003</v>
      </c>
      <c r="G80" s="61">
        <v>65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183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9" t="s">
        <v>191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 x14ac:dyDescent="0.35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 x14ac:dyDescent="0.35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 x14ac:dyDescent="0.35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 x14ac:dyDescent="0.35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 x14ac:dyDescent="0.35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 x14ac:dyDescent="0.35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 x14ac:dyDescent="0.35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 x14ac:dyDescent="0.35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 x14ac:dyDescent="0.35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 x14ac:dyDescent="0.35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2026-01-07T19:03:31Z</dcterms:modified>
</cp:coreProperties>
</file>