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D36A22BF-B4DD-43F6-B12D-166F1857FC54}" xr6:coauthVersionLast="47" xr6:coauthVersionMax="47" xr10:uidLastSave="{00000000-0000-0000-0000-000000000000}"/>
  <bookViews>
    <workbookView xWindow="25620" yWindow="1470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<sst xmlns="http://schemas.openxmlformats.org/spreadsheetml/2006/main" count="204" uniqueCount="189">
  <si>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</si>
  <si>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</si>
  <si>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</si>
  <si>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</si>
  <si>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</si>
  <si>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</si>
  <si>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</si>
  <si>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</si>
  <si>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</si>
  <si>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</si>
  <si>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</si>
  <si>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</si>
  <si>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</si>
  <si>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</si>
  <si>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</si>
  <si>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</si>
  <si>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</si>
  <si>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</si>
  <si>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</si>
  <si>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</si>
  <si>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</si>
  <si>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</si>
  <si>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</si>
  <si>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</si>
  <si>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</si>
  <si>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</si>
  <si>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</si>
  <si>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</si>
  <si>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</si>
  <si>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</si>
  <si>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</si>
  <si>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</si>
  <si>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</si>
  <si>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</si>
  <si>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</si>
  <si>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</si>
  <si>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</si>
  <si>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</si>
  <si>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</si>
  <si>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</si>
  <si>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</si>
  <si>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</si>
  <si>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</si>
  <si>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</si>
  <si>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</si>
  <si>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</si>
  <si>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</si>
  <si>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</si>
  <si>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</si>
  <si>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</si>
  <si>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</si>
  <si>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</si>
  <si>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</si>
  <si>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</si>
  <si>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</si>
  <si>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</si>
  <si>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</si>
  <si>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</si>
  <si>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</si>
  <si>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</si>
  <si>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</si>
  <si>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</si>
  <si>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</si>
  <si>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</si>
  <si>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</si>
  <si>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</si>
  <si>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</si>
  <si>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</si>
  <si>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</si>
  <si>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</si>
  <si>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</si>
  <si>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</si>
  <si>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</si>
  <si>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</si>
  <si>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</si>
  <si>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</si>
  <si>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</si>
  <si>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</si>
  <si>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</si>
  <si>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</si>
  <si>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</si>
  <si>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</si>
  <si>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</si>
  <si>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</si>
  <si>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</si>
  <si>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</si>
  <si>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</si>
  <si>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</si>
  <si>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</si>
  <si>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</si>
  <si>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</si>
  <si>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</si>
  <si>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</si>
  <si>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</si>
  <si>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</si>
  <si>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</si>
  <si>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</si>
  <si>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</si>
  <si>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</si>
  <si>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</si>
  <si>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</si>
  <si>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</si>
  <si>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</si>
  <si>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</si>
  <si>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</si>
  <si>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</si>
  <si>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</si>
  <si>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</si>
  <si>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</si>
  <si>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</si>
  <si>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</si>
  <si>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</si>
  <si>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</si>
  <si>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</si>
  <si>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</si>
  <si>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</si>
  <si>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</si>
  <si>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</si>
  <si>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</si>
  <si>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</si>
  <si>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</si>
  <si>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</si>
  <si>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</si>
  <si>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</si>
  <si>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</si>
  <si>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</si>
  <si>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</si>
  <si>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</si>
  <si>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</si>
  <si>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</si>
  <si>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</si>
  <si>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</si>
  <si>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</si>
  <si>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</si>
  <si>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</si>
  <si>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</si>
  <si>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</si>
  <si>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</si>
  <si>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</si>
  <si>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</si>
  <si>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</si>
  <si>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</si>
  <si>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</si>
  <si>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</si>
  <si>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</si>
  <si>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</si>
  <si>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</si>
  <si>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</si>
  <si>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</si>
  <si>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</si>
  <si>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</si>
  <si>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</si>
  <si>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</si>
  <si>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</si>
  <si>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</si>
  <si>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</si>
  <si>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</si>
  <si>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</si>
  <si>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</si>
  <si>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</si>
  <si>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</si>
  <si>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</si>
  <si>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</si>
  <si>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</si>
  <si>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</si>
  <si>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</si>
  <si>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</si>
  <si>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</si>
  <si>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</si>
  <si>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</si>
  <si>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</si>
  <si>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</si>
  <si>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</si>
  <si>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</si>
  <si>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</si>
  <si>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</si>
  <si>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</si>
  <si>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</si>
  <si>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</si>
  <si>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</si>
  <si>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</si>
  <si>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</si>
  <si>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-</t>
    <phoneticPr fontId="3" type="noConversion"/>
  </si>
  <si>
    <t>월령 40%이상으로 방풍막 연결</t>
    <phoneticPr fontId="3" type="noConversion"/>
  </si>
  <si>
    <t>[08:30] 짙은 구름으로 관측 중단 / 오후 flat 건너뜀</t>
    <phoneticPr fontId="3" type="noConversion"/>
  </si>
  <si>
    <t>[18:05] 짙은 구름으로 관측 종료 / 오전 flat 건너뜀</t>
    <phoneticPr fontId="3" type="noConversion"/>
  </si>
  <si>
    <t>N</t>
    <phoneticPr fontId="3" type="noConversion"/>
  </si>
  <si>
    <t>ENE</t>
    <phoneticPr fontId="3" type="noConversion"/>
  </si>
  <si>
    <t>NNW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</si>
</sst>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45938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0.39791666666666664</v>
      </c>
      <c r="D9" s="8" t="s">
        <v>182</v>
      </c>
      <c r="E9" s="8">
        <v>22.4</v>
      </c>
      <c r="F9" s="8">
        <v>25</v>
      </c>
      <c r="G9" s="36" t="s">
        <v>186</v>
      </c>
      <c r="H9" s="8">
        <v>4.7</v>
      </c>
      <c r="I9" s="36">
        <v>98.1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182</v>
      </c>
      <c r="E10" s="8">
        <v>21.2</v>
      </c>
      <c r="F10" s="8">
        <v>28.6</v>
      </c>
      <c r="G10" s="36" t="s">
        <v>187</v>
      </c>
      <c r="H10" s="8">
        <v>4.9000000000000004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0.7583333333333333</v>
      </c>
      <c r="D11" s="15" t="s">
        <v>182</v>
      </c>
      <c r="E11" s="15">
        <v>17.8</v>
      </c>
      <c r="F11" s="15">
        <v>33.6</v>
      </c>
      <c r="G11" s="36" t="s">
        <v>188</v>
      </c>
      <c r="H11" s="15">
        <v>10.7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24.360416666666666</v>
      </c>
      <c r="D12" s="19" t="e">
        <f>AVERAGE(D9:D11)</f>
        <v>#DIV/0!</v>
      </c>
      <c r="E12" s="19">
        <f>AVERAGE(E9:E11)</f>
        <v>20.466666666666665</v>
      </c>
      <c r="F12" s="20">
        <f>AVERAGE(F9:F11)</f>
        <v>29.066666666666666</v>
      </c>
      <c r="G12" s="21"/>
      <c r="H12" s="22">
        <f>AVERAGE(H9:H11)</f>
        <v>6.7666666666666666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0.34722222222222221</v>
      </c>
      <c r="D17" s="28">
        <v>0.34791666666666665</v>
      </c>
      <c r="E17" s="28">
        <v>0.75624999999999998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0.75972222222222219</v>
      </c>
    </row>
    <row r="18" spans="2:16" ht="14.1" customHeight="1" x14ac:dyDescent="0.35">
      <c r="B18" s="35" t="s">
        <v>42</v>
      </c>
      <c r="C18" s="27">
        <v>50502</v>
      </c>
      <c r="D18" s="27">
        <v>50503</v>
      </c>
      <c r="E18" s="27">
        <v>50508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50513</v>
      </c>
    </row>
    <row r="19" spans="2:16" ht="14.1" customHeight="1" thickBot="1" x14ac:dyDescent="0.4">
      <c r="B19" s="13" t="s">
        <v>43</v>
      </c>
      <c r="C19" s="29"/>
      <c r="D19" s="27">
        <v>50507</v>
      </c>
      <c r="E19" s="30">
        <v>50512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9.0972222222222218E-2</v>
      </c>
      <c r="D30" s="43">
        <v>0.26944444444444443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0.36041666666666666</v>
      </c>
    </row>
    <row r="31" spans="2:16" ht="14.1" customHeight="1" x14ac:dyDescent="0.35">
      <c r="B31" s="37" t="s">
        <v>169</v>
      </c>
      <c r="C31" s="47">
        <v>9.0972222222222218E-2</v>
      </c>
      <c r="D31" s="7">
        <v>0.26944444444444443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0.36041666666666666</v>
      </c>
    </row>
    <row r="32" spans="2:16" ht="14.1" customHeight="1" x14ac:dyDescent="0.35">
      <c r="B32" s="37" t="s">
        <v>65</v>
      </c>
      <c r="C32" s="49">
        <v>9.0972222222222218E-2</v>
      </c>
      <c r="D32" s="50">
        <v>0.26944444444444443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0.36041666666666666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185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1327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-161.44300000000001</v>
      </c>
      <c r="D72" s="60">
        <v>-160.65600000000001</v>
      </c>
      <c r="E72" s="96" t="s">
        <v>118</v>
      </c>
      <c r="F72" s="60">
        <v>22.44</v>
      </c>
      <c r="G72" s="60">
        <v>22.41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-155.11000000000001</v>
      </c>
      <c r="D73" s="60">
        <v>-153.78899999999999</v>
      </c>
      <c r="E73" s="98" t="s">
        <v>122</v>
      </c>
      <c r="F73" s="60">
        <v>33.909999999999997</v>
      </c>
      <c r="G73" s="60">
        <v>31.53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-203.67</v>
      </c>
      <c r="D74" s="60">
        <v>-203.53899999999999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-122.94</v>
      </c>
      <c r="D75" s="60">
        <v>-121.90600000000001</v>
      </c>
      <c r="E75" s="98" t="s">
        <v>132</v>
      </c>
      <c r="F75" s="116">
        <v>45</v>
      </c>
      <c r="G75" s="116">
        <v>45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33.283999999999999</v>
      </c>
      <c r="D76" s="60">
        <v>34.401000000000003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31.387</v>
      </c>
      <c r="D77" s="60">
        <v>31.895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26.462</v>
      </c>
      <c r="D78" s="60">
        <v>26.914999999999999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24.948</v>
      </c>
      <c r="D79" s="60">
        <v>25.329000000000001</v>
      </c>
      <c r="E79" s="96" t="s">
        <v>152</v>
      </c>
      <c r="F79" s="60">
        <v>16.899999999999999</v>
      </c>
      <c r="G79" s="60">
        <v>19.600000000000001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1.4800000000000001E-5</v>
      </c>
      <c r="D80" s="115">
        <v>1.4600000000000001E-5</v>
      </c>
      <c r="E80" s="98" t="s">
        <v>157</v>
      </c>
      <c r="F80" s="60">
        <v>42.9</v>
      </c>
      <c r="G80" s="60">
        <v>34.700000000000003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2025-10-08T18:22:53Z</dcterms:modified>
</cp:coreProperties>
</file>