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58A035CC-B029-47F3-B65A-C1BD034D21BB}" xr6:coauthVersionLast="47" xr6:coauthVersionMax="47" xr10:uidLastSave="{00000000-0000-0000-0000-000000000000}"/>
  <bookViews>
    <workbookView xWindow="28380" yWindow="11628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<sst xmlns="http://schemas.openxmlformats.org/spreadsheetml/2006/main" count="204" uniqueCount="189">
  <si>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</si>
  <si>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</si>
  <si>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</si>
  <si>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</si>
  <si>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</si>
  <si>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</si>
  <si>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</si>
  <si>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</si>
  <si>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</si>
  <si>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</si>
  <si>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</si>
  <si>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</si>
  <si>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</si>
  <si>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</si>
  <si>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</si>
  <si>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</si>
  <si>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</si>
  <si>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</si>
  <si>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</si>
  <si>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</si>
  <si>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</si>
  <si>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</si>
  <si>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</si>
  <si>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</si>
  <si>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</si>
  <si>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</si>
  <si>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</si>
  <si>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</si>
  <si>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</si>
  <si>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</si>
  <si>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</si>
  <si>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</si>
  <si>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</si>
  <si>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</si>
  <si>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</si>
  <si>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</si>
  <si>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</si>
  <si>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</si>
  <si>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</si>
  <si>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</si>
  <si>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</si>
  <si>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</si>
  <si>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</si>
  <si>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</si>
  <si>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</si>
  <si>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</si>
  <si>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</si>
  <si>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</si>
  <si>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</si>
  <si>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</si>
  <si>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</si>
  <si>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</si>
  <si>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</si>
  <si>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</si>
  <si>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</si>
  <si>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</si>
  <si>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</si>
  <si>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</si>
  <si>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</si>
  <si>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</si>
  <si>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</si>
  <si>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</si>
  <si>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</si>
  <si>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</si>
  <si>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</si>
  <si>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</si>
  <si>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</si>
  <si>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</si>
  <si>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</si>
  <si>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</si>
  <si>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</si>
  <si>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</si>
  <si>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</si>
  <si>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</si>
  <si>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</si>
  <si>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</si>
  <si>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</si>
  <si>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</si>
  <si>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</si>
  <si>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</si>
  <si>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</si>
  <si>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</si>
  <si>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</si>
  <si>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</si>
  <si>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</si>
  <si>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</si>
  <si>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</si>
  <si>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</si>
  <si>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</si>
  <si>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</si>
  <si>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</si>
  <si>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</si>
  <si>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</si>
  <si>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</si>
  <si>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</si>
  <si>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</si>
  <si>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</si>
  <si>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</si>
  <si>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</si>
  <si>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</si>
  <si>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</si>
  <si>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</si>
  <si>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</si>
  <si>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</si>
  <si>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</si>
  <si>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</si>
  <si>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</si>
  <si>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</si>
  <si>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</si>
  <si>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</si>
  <si>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</si>
  <si>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</si>
  <si>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</si>
  <si>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</si>
  <si>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</si>
  <si>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</si>
  <si>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</si>
  <si>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</si>
  <si>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</si>
  <si>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</si>
  <si>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</si>
  <si>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</si>
  <si>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</si>
  <si>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</si>
  <si>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</si>
  <si>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</si>
  <si>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</si>
  <si>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</si>
  <si>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</si>
  <si>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</si>
  <si>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</si>
  <si>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</si>
  <si>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</si>
  <si>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</si>
  <si>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</si>
  <si>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</si>
  <si>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</si>
  <si>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</si>
  <si>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</si>
  <si>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</si>
  <si>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</si>
  <si>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</si>
  <si>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</si>
  <si>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</si>
  <si>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</si>
  <si>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</si>
  <si>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</si>
  <si>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</si>
  <si>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</si>
  <si>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</si>
  <si>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</si>
  <si>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</si>
  <si>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</si>
  <si>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</si>
  <si>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</si>
  <si>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</si>
  <si>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</si>
  <si>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</si>
  <si>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</si>
  <si>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</si>
  <si>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</si>
  <si>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</si>
  <si>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</si>
  <si>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</si>
  <si>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</si>
  <si>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</si>
  <si>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</si>
  <si>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</si>
  <si>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</si>
  <si>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</si>
  <si>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</si>
  <si>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</si>
  <si>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</si>
  <si>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</si>
  <si>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</si>
  <si>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</si>
  <si>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</si>
  <si>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</si>
  <si>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</si>
  <si>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</si>
  <si>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</si>
  <si>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월령 40% 이상으로 방풍막 연결</t>
    <phoneticPr fontId="3" type="noConversion"/>
  </si>
  <si>
    <t>두원재</t>
    <phoneticPr fontId="3" type="noConversion"/>
  </si>
  <si>
    <t>-</t>
    <phoneticPr fontId="3" type="noConversion"/>
  </si>
  <si>
    <t>[07:25] 짙은 구름과 높은 습도(vaisala 89% / 2.3m 95%)으로 인한 관측 중단 / 오후 flat 건너뜀</t>
    <phoneticPr fontId="3" type="noConversion"/>
  </si>
  <si>
    <t>[19:40] 짙은 구름과 높은 습도(vaisala 89% / 2.3m 95%)으로 인한 관측 종료 / 오전 flat 건너뜀</t>
    <phoneticPr fontId="3" type="noConversion"/>
  </si>
  <si>
    <t>SSE</t>
    <phoneticPr fontId="3" type="noConversion"/>
  </si>
  <si>
    <t>NNW</t>
    <phoneticPr fontId="3" type="noConversion"/>
  </si>
  <si>
    <t>NNE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</si>
</sst>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45817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0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0.3576388888888889</v>
      </c>
      <c r="D9" s="8" t="s">
        <v>183</v>
      </c>
      <c r="E9" s="8">
        <v>1.3</v>
      </c>
      <c r="F9" s="8">
        <v>90.4</v>
      </c>
      <c r="G9" s="36" t="s">
        <v>186</v>
      </c>
      <c r="H9" s="8">
        <v>1.3</v>
      </c>
      <c r="I9" s="36">
        <v>97.1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183</v>
      </c>
      <c r="E10" s="8">
        <v>1.8</v>
      </c>
      <c r="F10" s="8">
        <v>90.4</v>
      </c>
      <c r="G10" s="36" t="s">
        <v>187</v>
      </c>
      <c r="H10" s="8">
        <v>7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0.81597222222222221</v>
      </c>
      <c r="D11" s="15" t="s">
        <v>183</v>
      </c>
      <c r="E11" s="15">
        <v>1.1000000000000001</v>
      </c>
      <c r="F11" s="15">
        <v>90.1</v>
      </c>
      <c r="G11" s="36" t="s">
        <v>188</v>
      </c>
      <c r="H11" s="15">
        <v>3.6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24.458333333333332</v>
      </c>
      <c r="D12" s="19" t="e">
        <f>AVERAGE(D9:D11)</f>
        <v>#DIV/0!</v>
      </c>
      <c r="E12" s="19">
        <f>AVERAGE(E9:E11)</f>
        <v>1.4000000000000001</v>
      </c>
      <c r="F12" s="20">
        <f>AVERAGE(F9:F11)</f>
        <v>90.3</v>
      </c>
      <c r="G12" s="21"/>
      <c r="H12" s="22">
        <f>AVERAGE(H9:H11)</f>
        <v>3.9666666666666668</v>
      </c>
      <c r="I12" s="23"/>
      <c r="J12" s="24">
        <f>AVERAGE(J9:J11)</f>
        <v>12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0.3034722222222222</v>
      </c>
      <c r="D17" s="28">
        <v>0.30416666666666664</v>
      </c>
      <c r="E17" s="28">
        <v>0.81597222222222221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0.81944444444444442</v>
      </c>
    </row>
    <row r="18" spans="2:16" ht="14.1" customHeight="1" x14ac:dyDescent="0.35">
      <c r="B18" s="35" t="s">
        <v>42</v>
      </c>
      <c r="C18" s="27">
        <v>21303</v>
      </c>
      <c r="D18" s="27">
        <v>21304</v>
      </c>
      <c r="E18" s="27">
        <v>21309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21314</v>
      </c>
    </row>
    <row r="19" spans="2:16" ht="14.1" customHeight="1" thickBot="1" x14ac:dyDescent="0.4">
      <c r="B19" s="13" t="s">
        <v>43</v>
      </c>
      <c r="C19" s="29"/>
      <c r="D19" s="27">
        <v>21308</v>
      </c>
      <c r="E19" s="30">
        <v>21313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0.39166666666666666</v>
      </c>
      <c r="D30" s="43">
        <v>6.6666666666666666E-2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0.45833333333333331</v>
      </c>
    </row>
    <row r="31" spans="2:16" ht="14.1" customHeight="1" x14ac:dyDescent="0.35">
      <c r="B31" s="37" t="s">
        <v>169</v>
      </c>
      <c r="C31" s="47">
        <v>0.39166666666666666</v>
      </c>
      <c r="D31" s="7">
        <v>6.6666666666666666E-2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0.45833333333333331</v>
      </c>
    </row>
    <row r="32" spans="2:16" ht="14.1" customHeight="1" x14ac:dyDescent="0.35">
      <c r="B32" s="37" t="s">
        <v>65</v>
      </c>
      <c r="C32" s="49">
        <v>0.39166666666666666</v>
      </c>
      <c r="D32" s="50">
        <v>6.6666666666666666E-2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0.45833333333333331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/>
      <c r="D36" s="145"/>
      <c r="E36" s="144"/>
      <c r="F36" s="145"/>
      <c r="G36" s="144"/>
      <c r="H36" s="145"/>
      <c r="I36" s="144"/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66" t="s">
        <v>184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35">
      <c r="B45" s="169" t="s">
        <v>185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35">
      <c r="B46" s="121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35">
      <c r="B49" s="170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35">
      <c r="B50" s="182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3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x14ac:dyDescent="0.35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" customHeight="1" thickBot="1" x14ac:dyDescent="0.4">
      <c r="B53" s="188" t="s">
        <v>167</v>
      </c>
      <c r="C53" s="189"/>
      <c r="D53" s="111"/>
      <c r="E53" s="111"/>
      <c r="F53" s="111"/>
      <c r="G53" s="190"/>
      <c r="H53" s="189"/>
      <c r="I53" s="189"/>
      <c r="J53" s="189"/>
      <c r="K53" s="189"/>
      <c r="L53" s="189"/>
      <c r="M53" s="189"/>
      <c r="N53" s="189"/>
      <c r="O53" s="189"/>
      <c r="P53" s="191"/>
    </row>
    <row r="54" spans="2:16" ht="14.1" customHeight="1" thickTop="1" thickBot="1" x14ac:dyDescent="0.4">
      <c r="B54" s="183" t="s">
        <v>179</v>
      </c>
      <c r="C54" s="184"/>
      <c r="D54" s="184"/>
      <c r="E54" s="184"/>
      <c r="F54" s="108">
        <v>594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3" t="s">
        <v>76</v>
      </c>
      <c r="C59" s="161"/>
      <c r="D59" s="58">
        <v>7</v>
      </c>
      <c r="E59" s="173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3" t="s">
        <v>81</v>
      </c>
      <c r="C60" s="161"/>
      <c r="D60" s="58" t="b">
        <v>1</v>
      </c>
      <c r="E60" s="173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3" t="s">
        <v>86</v>
      </c>
      <c r="C61" s="161"/>
      <c r="D61" s="58" t="b">
        <v>1</v>
      </c>
      <c r="E61" s="173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 t="b">
        <v>1</v>
      </c>
      <c r="E62" s="173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 t="b">
        <v>1</v>
      </c>
      <c r="E63" s="173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3" t="s">
        <v>98</v>
      </c>
      <c r="F64" s="161"/>
      <c r="G64" s="58" t="b">
        <v>1</v>
      </c>
      <c r="H64" s="67"/>
      <c r="I64" s="68"/>
      <c r="J64" s="69"/>
      <c r="K64" s="180" t="s">
        <v>99</v>
      </c>
      <c r="L64" s="18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3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4" t="s">
        <v>105</v>
      </c>
      <c r="C69" s="174"/>
      <c r="D69" s="77"/>
      <c r="E69" s="77"/>
      <c r="F69" s="176" t="s">
        <v>106</v>
      </c>
      <c r="G69" s="178" t="s">
        <v>107</v>
      </c>
      <c r="H69" s="77"/>
      <c r="I69" s="174" t="s">
        <v>108</v>
      </c>
      <c r="J69" s="17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5"/>
      <c r="C70" s="175"/>
      <c r="D70" s="81"/>
      <c r="E70" s="82"/>
      <c r="F70" s="177"/>
      <c r="G70" s="179"/>
      <c r="H70" s="83"/>
      <c r="I70" s="175"/>
      <c r="J70" s="17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-162.79599999999999</v>
      </c>
      <c r="D72" s="60">
        <v>-164.28899999999999</v>
      </c>
      <c r="E72" s="96" t="s">
        <v>118</v>
      </c>
      <c r="F72" s="60">
        <v>19.55</v>
      </c>
      <c r="G72" s="60">
        <v>19.670000000000002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-157.85</v>
      </c>
      <c r="D73" s="60">
        <v>-160.40700000000001</v>
      </c>
      <c r="E73" s="98" t="s">
        <v>122</v>
      </c>
      <c r="F73" s="60">
        <v>35.799999999999997</v>
      </c>
      <c r="G73" s="60">
        <v>35.409999999999997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-203.7</v>
      </c>
      <c r="D74" s="60">
        <v>-203.88800000000001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-127.678</v>
      </c>
      <c r="D75" s="60">
        <v>-132.142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29.988</v>
      </c>
      <c r="D76" s="60">
        <v>29.044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28.140999999999998</v>
      </c>
      <c r="D77" s="60">
        <v>27.445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23.143000000000001</v>
      </c>
      <c r="D78" s="60">
        <v>22.462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21.614999999999998</v>
      </c>
      <c r="D79" s="60">
        <v>20.989000000000001</v>
      </c>
      <c r="E79" s="96" t="s">
        <v>152</v>
      </c>
      <c r="F79" s="60">
        <v>13</v>
      </c>
      <c r="G79" s="60">
        <v>7.7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7.4900000000000003E-6</v>
      </c>
      <c r="D80" s="115">
        <v>7.5499999999999997E-6</v>
      </c>
      <c r="E80" s="98" t="s">
        <v>157</v>
      </c>
      <c r="F80" s="60">
        <v>49</v>
      </c>
      <c r="G80" s="60">
        <v>70.400000000000006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181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2025-06-09T19:46:36Z</dcterms:modified>
</cp:coreProperties>
</file>