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29B500AF-B5AE-405A-81AB-D8D2AC73DA4B}" xr6:coauthVersionLast="47" xr6:coauthVersionMax="47" xr10:uidLastSave="{00000000-0000-0000-0000-000000000000}"/>
  <bookViews>
    <workbookView xWindow="25284" yWindow="12732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<sst xmlns="http://schemas.openxmlformats.org/spreadsheetml/2006/main" count="203" uniqueCount="188">
  <si>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</si>
  <si>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</si>
  <si>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</si>
  <si>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</si>
  <si>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</si>
  <si>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</si>
  <si>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</si>
  <si>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</si>
  <si>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</si>
  <si>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</si>
  <si>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</si>
  <si>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</si>
  <si>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</si>
  <si>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</si>
  <si>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</si>
  <si>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</si>
  <si>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</si>
  <si>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</si>
  <si>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</si>
  <si>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</si>
  <si>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</si>
  <si>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</si>
  <si>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</si>
  <si>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</si>
  <si>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</si>
  <si>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</si>
  <si>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</si>
  <si>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</si>
  <si>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</si>
  <si>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</si>
  <si>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</si>
  <si>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</si>
  <si>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</si>
  <si>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</si>
  <si>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</si>
  <si>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</si>
  <si>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</si>
  <si>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</si>
  <si>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</si>
  <si>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</si>
  <si>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</si>
  <si>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</si>
  <si>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</si>
  <si>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</si>
  <si>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</si>
  <si>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</si>
  <si>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</si>
  <si>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</si>
  <si>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</si>
  <si>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</si>
  <si>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</si>
  <si>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</si>
  <si>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</si>
  <si>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</si>
  <si>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</si>
  <si>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</si>
  <si>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</si>
  <si>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</si>
  <si>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</si>
  <si>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</si>
  <si>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</si>
  <si>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</si>
  <si>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</si>
  <si>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</si>
  <si>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</si>
  <si>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</si>
  <si>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</si>
  <si>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</si>
  <si>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</si>
  <si>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</si>
  <si>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</si>
  <si>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</si>
  <si>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</si>
  <si>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</si>
  <si>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</si>
  <si>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</si>
  <si>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</si>
  <si>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</si>
  <si>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</si>
  <si>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</si>
  <si>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</si>
  <si>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</si>
  <si>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</si>
  <si>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</si>
  <si>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</si>
  <si>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</si>
  <si>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</si>
  <si>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</si>
  <si>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</si>
  <si>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</si>
  <si>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</si>
  <si>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</si>
  <si>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</si>
  <si>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</si>
  <si>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</si>
  <si>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</si>
  <si>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</si>
  <si>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</si>
  <si>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</si>
  <si>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</si>
  <si>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</si>
  <si>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</si>
  <si>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</si>
  <si>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</si>
  <si>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</si>
  <si>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</si>
  <si>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</si>
  <si>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</si>
  <si>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</si>
  <si>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</si>
  <si>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</si>
  <si>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</si>
  <si>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</si>
  <si>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</si>
  <si>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</si>
  <si>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</si>
  <si>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</si>
  <si>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</si>
  <si>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</si>
  <si>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</si>
  <si>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</si>
  <si>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</si>
  <si>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</si>
  <si>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</si>
  <si>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</si>
  <si>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</si>
  <si>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</si>
  <si>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</si>
  <si>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</si>
  <si>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</si>
  <si>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</si>
  <si>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</si>
  <si>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</si>
  <si>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</si>
  <si>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</si>
  <si>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</si>
  <si>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</si>
  <si>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</si>
  <si>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</si>
  <si>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</si>
  <si>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</si>
  <si>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</si>
  <si>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</si>
  <si>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</si>
  <si>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</si>
  <si>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</si>
  <si>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</si>
  <si>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</si>
  <si>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</si>
  <si>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</si>
  <si>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</si>
  <si>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</si>
  <si>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</si>
  <si>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</si>
  <si>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</si>
  <si>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</si>
  <si>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</si>
  <si>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</si>
  <si>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</si>
  <si>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</si>
  <si>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</si>
  <si>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</si>
  <si>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</si>
  <si>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</si>
  <si>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</si>
  <si>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</si>
  <si>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</si>
  <si>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</si>
  <si>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</si>
  <si>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</si>
  <si>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</si>
  <si>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</si>
  <si>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</si>
  <si>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</si>
  <si>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</si>
  <si>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</si>
  <si>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</si>
  <si>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</si>
  <si>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</si>
  <si>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</si>
  <si>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</si>
  <si>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김예은</t>
    <phoneticPr fontId="3" type="noConversion"/>
  </si>
  <si>
    <t>월령 40% 이하로 방풍막 연결 해제</t>
    <phoneticPr fontId="3" type="noConversion"/>
  </si>
  <si>
    <t>-</t>
    <phoneticPr fontId="3" type="noConversion"/>
  </si>
  <si>
    <t>SW</t>
    <phoneticPr fontId="3" type="noConversion"/>
  </si>
  <si>
    <t>ESE</t>
    <phoneticPr fontId="3" type="noConversion"/>
  </si>
  <si>
    <t>SSW</t>
    <phoneticPr fontId="3" type="noConversion"/>
  </si>
  <si>
    <t>[18:40] 짙은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</si>
</sst>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3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45805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0.35833333333333334</v>
      </c>
      <c r="D9" s="8" t="s">
        <v>183</v>
      </c>
      <c r="E9" s="8">
        <v>5.6</v>
      </c>
      <c r="F9" s="8">
        <v>86.2</v>
      </c>
      <c r="G9" s="36" t="s">
        <v>184</v>
      </c>
      <c r="H9" s="8">
        <v>2.2999999999999998</v>
      </c>
      <c r="I9" s="36">
        <v>1.5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3.4</v>
      </c>
      <c r="F10" s="8">
        <v>87.1</v>
      </c>
      <c r="G10" s="36" t="s">
        <v>185</v>
      </c>
      <c r="H10" s="8">
        <v>6.2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0.77083333333333337</v>
      </c>
      <c r="D11" s="15" t="s">
        <v>183</v>
      </c>
      <c r="E11" s="15">
        <v>4.0999999999999996</v>
      </c>
      <c r="F11" s="15">
        <v>77.099999999999994</v>
      </c>
      <c r="G11" s="36" t="s">
        <v>186</v>
      </c>
      <c r="H11" s="15">
        <v>2.9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24.412499999999998</v>
      </c>
      <c r="D12" s="19" t="e">
        <f>AVERAGE(D9:D11)</f>
        <v>#DIV/0!</v>
      </c>
      <c r="E12" s="19">
        <f>AVERAGE(E9:E11)</f>
        <v>4.3666666666666663</v>
      </c>
      <c r="F12" s="20">
        <f>AVERAGE(F9:F11)</f>
        <v>83.466666666666669</v>
      </c>
      <c r="G12" s="21"/>
      <c r="H12" s="22">
        <f>AVERAGE(H9:H11)</f>
        <v>3.8000000000000003</v>
      </c>
      <c r="I12" s="23"/>
      <c r="J12" s="24">
        <f>AVERAGE(J9:J11)</f>
        <v>10.666666666666666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0.32291666666666669</v>
      </c>
      <c r="D17" s="28">
        <v>0.32361111111111113</v>
      </c>
      <c r="E17" s="28">
        <v>0.77777777777777779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0.78194444444444444</v>
      </c>
    </row>
    <row r="18" spans="2:16" ht="14.1" customHeight="1" x14ac:dyDescent="0.35">
      <c r="B18" s="35" t="s">
        <v>42</v>
      </c>
      <c r="C18" s="27">
        <v>18835</v>
      </c>
      <c r="D18" s="27">
        <v>18836</v>
      </c>
      <c r="E18" s="27">
        <v>18841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18846</v>
      </c>
    </row>
    <row r="19" spans="2:16" ht="14.1" customHeight="1" thickBot="1" x14ac:dyDescent="0.4">
      <c r="B19" s="13" t="s">
        <v>43</v>
      </c>
      <c r="C19" s="29"/>
      <c r="D19" s="27">
        <v>18840</v>
      </c>
      <c r="E19" s="30">
        <v>18845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0.375</v>
      </c>
      <c r="D30" s="43"/>
      <c r="E30" s="43"/>
      <c r="F30" s="43">
        <v>7.9166666666666663E-2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" customHeight="1" x14ac:dyDescent="0.35">
      <c r="B31" s="37" t="s">
        <v>169</v>
      </c>
      <c r="C31" s="47">
        <v>0.375</v>
      </c>
      <c r="D31" s="7"/>
      <c r="E31" s="7"/>
      <c r="F31" s="7">
        <v>7.9166666666666663E-2</v>
      </c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0.45416666666666666</v>
      </c>
    </row>
    <row r="32" spans="2:16" ht="14.1" customHeight="1" x14ac:dyDescent="0.35">
      <c r="B32" s="37" t="s">
        <v>65</v>
      </c>
      <c r="C32" s="49">
        <v>0.375</v>
      </c>
      <c r="D32" s="50"/>
      <c r="E32" s="50"/>
      <c r="F32" s="50">
        <v>7.9166666666666663E-2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0.45416666666666666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715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-162.6</v>
      </c>
      <c r="D72" s="60">
        <v>-163.80000000000001</v>
      </c>
      <c r="E72" s="96" t="s">
        <v>118</v>
      </c>
      <c r="F72" s="60">
        <v>19.899999999999999</v>
      </c>
      <c r="G72" s="60">
        <v>19.600000000000001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-157.5</v>
      </c>
      <c r="D73" s="60">
        <v>-159.69999999999999</v>
      </c>
      <c r="E73" s="98" t="s">
        <v>122</v>
      </c>
      <c r="F73" s="60">
        <v>39.5</v>
      </c>
      <c r="G73" s="60">
        <v>35.9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</v>
      </c>
      <c r="D74" s="60">
        <v>-204.3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-126.2</v>
      </c>
      <c r="D75" s="60">
        <v>-130.80000000000001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30.1</v>
      </c>
      <c r="D76" s="60">
        <v>29.5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28.2</v>
      </c>
      <c r="D77" s="60">
        <v>27.7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23.3</v>
      </c>
      <c r="D78" s="60">
        <v>22.8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21.8</v>
      </c>
      <c r="D79" s="60">
        <v>21.2</v>
      </c>
      <c r="E79" s="96" t="s">
        <v>152</v>
      </c>
      <c r="F79" s="60">
        <v>14.1</v>
      </c>
      <c r="G79" s="60">
        <v>9.1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7.2400000000000001E-6</v>
      </c>
      <c r="D80" s="115">
        <v>7.2599999999999999E-6</v>
      </c>
      <c r="E80" s="98" t="s">
        <v>157</v>
      </c>
      <c r="F80" s="60">
        <v>61.1</v>
      </c>
      <c r="G80" s="60">
        <v>68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2025-05-28T18:51:33Z</dcterms:modified>
</cp:coreProperties>
</file>