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3\"/>
    </mc:Choice>
  </mc:AlternateContent>
  <xr:revisionPtr revIDLastSave="0" documentId="13_ncr:1_{635E7D3F-786C-4280-B88D-CFBEBC044AA7}" xr6:coauthVersionLast="47" xr6:coauthVersionMax="47" xr10:uidLastSave="{00000000-0000-0000-0000-000000000000}"/>
  <bookViews>
    <workbookView xWindow="27144" yWindow="14904" windowWidth="17952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<sst xmlns="http://schemas.openxmlformats.org/spreadsheetml/2006/main" count="204" uniqueCount="188">
  <si>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</si>
  <si>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</si>
  <si>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</si>
  <si>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</si>
  <si>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</si>
  <si>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</si>
  <si>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</si>
  <si>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</si>
  <si>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</si>
  <si>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</si>
  <si>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</si>
  <si>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</si>
  <si>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</si>
  <si>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</si>
  <si>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</si>
  <si>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</si>
  <si>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</si>
  <si>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</si>
  <si>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</si>
  <si>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</si>
  <si>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</si>
  <si>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</si>
  <si>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</si>
  <si>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</si>
  <si>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</si>
  <si>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</si>
  <si>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</si>
  <si>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</si>
  <si>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</si>
  <si>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</si>
  <si>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</si>
  <si>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</si>
  <si>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</si>
  <si>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</si>
  <si>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</si>
  <si>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</si>
  <si>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</si>
  <si>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</si>
  <si>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</si>
  <si>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</si>
  <si>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</si>
  <si>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</si>
  <si>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</si>
  <si>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</si>
  <si>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</si>
  <si>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</si>
  <si>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</si>
  <si>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</si>
  <si>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</si>
  <si>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</si>
  <si>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</si>
  <si>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</si>
  <si>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</si>
  <si>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</si>
  <si>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</si>
  <si>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</si>
  <si>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</si>
  <si>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</si>
  <si>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</si>
  <si>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</si>
  <si>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</si>
  <si>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</si>
  <si>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</si>
  <si>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</si>
  <si>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</si>
  <si>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</si>
  <si>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</si>
  <si>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</si>
  <si>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</si>
  <si>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</si>
  <si>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</si>
  <si>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</si>
  <si>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</si>
  <si>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</si>
  <si>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</si>
  <si>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</si>
  <si>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</si>
  <si>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</si>
  <si>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</si>
  <si>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</si>
  <si>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</si>
  <si>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</si>
  <si>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</si>
  <si>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</si>
  <si>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</si>
  <si>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</si>
  <si>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</si>
  <si>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</si>
  <si>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</si>
  <si>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</si>
  <si>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</si>
  <si>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</si>
  <si>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</si>
  <si>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</si>
  <si>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</si>
  <si>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</si>
  <si>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</si>
  <si>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</si>
  <si>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</si>
  <si>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</si>
  <si>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</si>
  <si>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</si>
  <si>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</si>
  <si>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</si>
  <si>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</si>
  <si>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</si>
  <si>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</si>
  <si>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</si>
  <si>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</si>
  <si>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</si>
  <si>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</si>
  <si>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</si>
  <si>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</si>
  <si>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</si>
  <si>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</si>
  <si>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</si>
  <si>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</si>
  <si>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</si>
  <si>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</si>
  <si>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</si>
  <si>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</si>
  <si>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</si>
  <si>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</si>
  <si>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</si>
  <si>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</si>
  <si>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</si>
  <si>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</si>
  <si>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</si>
  <si>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</si>
  <si>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</si>
  <si>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</si>
  <si>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</si>
  <si>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</si>
  <si>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</si>
  <si>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</si>
  <si>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</si>
  <si>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</si>
  <si>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</si>
  <si>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</si>
  <si>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</si>
  <si>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</si>
  <si>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</si>
  <si>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</si>
  <si>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</si>
  <si>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</si>
  <si>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</si>
  <si>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</si>
  <si>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</si>
  <si>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</si>
  <si>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</si>
  <si>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</si>
  <si>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</si>
  <si>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</si>
  <si>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</si>
  <si>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</si>
  <si>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</si>
  <si>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</si>
  <si>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</si>
  <si>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</si>
  <si>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</si>
  <si>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</si>
  <si>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</si>
  <si>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</si>
  <si>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</si>
  <si>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</si>
  <si>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</si>
  <si>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</si>
  <si>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</si>
  <si>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</si>
  <si>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</si>
  <si>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</si>
  <si>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</si>
  <si>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</si>
  <si>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</si>
  <si>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</si>
  <si>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</si>
  <si>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</si>
  <si>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</si>
  <si>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</si>
  <si>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</si>
  <si>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</si>
  <si>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</si>
  <si>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</si>
  <si>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-</t>
    <phoneticPr fontId="3" type="noConversion"/>
  </si>
  <si>
    <t>[08:30] 짙은 구름과 높은 습도(vaisala 90% / 2.3m 95%)으로 인한 관측 중지 / 오후 flat 건너뜀</t>
    <phoneticPr fontId="3" type="noConversion"/>
  </si>
  <si>
    <t>[18:50] 짙은 구름과 높은 습도(vaisala 90% / 2.3m 95%)으로 인한 관측 종료 / 오전 flat 건너뜀</t>
    <phoneticPr fontId="3" type="noConversion"/>
  </si>
  <si>
    <t>SE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</si>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</sst>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6" zoomScale="145" zoomScaleNormal="145" workbookViewId="0">
      <selection activeCell="J81" sqref="J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45741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0.39583333333333331</v>
      </c>
      <c r="D9" s="8" t="s">
        <v>183</v>
      </c>
      <c r="E9" s="8">
        <v>16.3</v>
      </c>
      <c r="F9" s="8">
        <v>84.5</v>
      </c>
      <c r="G9" s="36" t="s">
        <v>186</v>
      </c>
      <c r="H9" s="8">
        <v>3.6</v>
      </c>
      <c r="I9" s="36">
        <v>15.1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15.7</v>
      </c>
      <c r="F10" s="8">
        <v>90.7</v>
      </c>
      <c r="G10" s="36" t="s">
        <v>187</v>
      </c>
      <c r="H10" s="8">
        <v>4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0.78680555555555554</v>
      </c>
      <c r="D11" s="15" t="s">
        <v>183</v>
      </c>
      <c r="E11" s="15">
        <v>14.4</v>
      </c>
      <c r="F11" s="15">
        <v>91</v>
      </c>
      <c r="G11" s="36" t="s">
        <v>186</v>
      </c>
      <c r="H11" s="15">
        <v>5.9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24.390972222222224</v>
      </c>
      <c r="D12" s="19" t="e">
        <f>AVERAGE(D9:D11)</f>
        <v>#DIV/0!</v>
      </c>
      <c r="E12" s="19">
        <f>AVERAGE(E9:E11)</f>
        <v>15.466666666666667</v>
      </c>
      <c r="F12" s="20">
        <f>AVERAGE(F9:F11)</f>
        <v>88.733333333333334</v>
      </c>
      <c r="G12" s="21"/>
      <c r="H12" s="22">
        <f>AVERAGE(H9:H11)</f>
        <v>4.5</v>
      </c>
      <c r="I12" s="23"/>
      <c r="J12" s="24">
        <f>AVERAGE(J9:J11)</f>
        <v>17.333333333333332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0.35208333333333336</v>
      </c>
      <c r="D17" s="28">
        <v>0.35347222222222224</v>
      </c>
      <c r="E17" s="28">
        <v>0.77847222222222223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0.78263888888888888</v>
      </c>
    </row>
    <row r="18" spans="2:16" ht="14.1" customHeight="1" x14ac:dyDescent="0.35">
      <c r="B18" s="35" t="s">
        <v>42</v>
      </c>
      <c r="C18" s="27">
        <v>6297</v>
      </c>
      <c r="D18" s="27">
        <v>6298</v>
      </c>
      <c r="E18" s="27">
        <v>6303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6308</v>
      </c>
    </row>
    <row r="19" spans="2:16" ht="14.1" customHeight="1" thickBot="1" x14ac:dyDescent="0.4">
      <c r="B19" s="13" t="s">
        <v>43</v>
      </c>
      <c r="C19" s="29"/>
      <c r="D19" s="27">
        <v>6302</v>
      </c>
      <c r="E19" s="30">
        <v>6307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0.17430555555555555</v>
      </c>
      <c r="D30" s="43"/>
      <c r="E30" s="43"/>
      <c r="F30" s="43"/>
      <c r="G30" s="43">
        <v>0.21597222222222223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0.39027777777777778</v>
      </c>
    </row>
    <row r="31" spans="2:16" ht="14.1" customHeight="1" x14ac:dyDescent="0.35">
      <c r="B31" s="37" t="s">
        <v>169</v>
      </c>
      <c r="C31" s="47">
        <v>0.17430555555555555</v>
      </c>
      <c r="D31" s="7"/>
      <c r="E31" s="7"/>
      <c r="F31" s="7"/>
      <c r="G31" s="7">
        <v>0.21597222222222223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0.39027777777777778</v>
      </c>
    </row>
    <row r="32" spans="2:16" ht="14.1" customHeight="1" x14ac:dyDescent="0.35">
      <c r="B32" s="37" t="s">
        <v>65</v>
      </c>
      <c r="C32" s="49">
        <v>0.17430555555555555</v>
      </c>
      <c r="D32" s="50"/>
      <c r="E32" s="50"/>
      <c r="F32" s="50"/>
      <c r="G32" s="50">
        <v>0.21597222222222223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0.39027777777777778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185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594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-160.46299999999999</v>
      </c>
      <c r="D72" s="60">
        <v>-159.79</v>
      </c>
      <c r="E72" s="96" t="s">
        <v>118</v>
      </c>
      <c r="F72" s="60">
        <v>24.63</v>
      </c>
      <c r="G72" s="60">
        <v>24.4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-155.55199999999999</v>
      </c>
      <c r="D73" s="60">
        <v>-154.745</v>
      </c>
      <c r="E73" s="98" t="s">
        <v>122</v>
      </c>
      <c r="F73" s="60">
        <v>37.9</v>
      </c>
      <c r="G73" s="60">
        <v>38.159999999999997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-208.56100000000001</v>
      </c>
      <c r="D74" s="60">
        <v>-210.26599999999999</v>
      </c>
      <c r="E74" s="98" t="s">
        <v>127</v>
      </c>
      <c r="F74" s="116">
        <v>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-124.456</v>
      </c>
      <c r="D75" s="60">
        <v>-122.98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34.353999999999999</v>
      </c>
      <c r="D76" s="60">
        <v>35.371000000000002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32.337000000000003</v>
      </c>
      <c r="D77" s="60">
        <v>32.749000000000002</v>
      </c>
      <c r="E77" s="98" t="s">
        <v>142</v>
      </c>
      <c r="F77" s="116">
        <v>260</v>
      </c>
      <c r="G77" s="116">
        <v>265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27.931999999999999</v>
      </c>
      <c r="D78" s="60">
        <v>28.280999999999999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26.484000000000002</v>
      </c>
      <c r="D79" s="60">
        <v>26.728000000000002</v>
      </c>
      <c r="E79" s="96" t="s">
        <v>152</v>
      </c>
      <c r="F79" s="60">
        <v>16.2</v>
      </c>
      <c r="G79" s="60">
        <v>18.899999999999999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4.3200000000000001E-6</v>
      </c>
      <c r="D80" s="115">
        <v>4.1400000000000002E-6</v>
      </c>
      <c r="E80" s="98" t="s">
        <v>157</v>
      </c>
      <c r="F80" s="60">
        <v>70</v>
      </c>
      <c r="G80" s="60">
        <v>64.8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2025-03-25T18:58:54Z</dcterms:modified>
</cp:coreProperties>
</file>