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<sst xmlns="http://schemas.openxmlformats.org/spreadsheetml/2006/main" count="205" uniqueCount="190">
  <si>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</si>
  <si>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</si>
  <si>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</si>
  <si>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</si>
  <si>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</si>
  <si>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</si>
  <si>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</si>
  <si>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</si>
  <si>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</si>
  <si>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</si>
  <si>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</si>
  <si>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</si>
  <si>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</si>
  <si>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</si>
  <si>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</si>
  <si>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</si>
  <si>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</si>
  <si>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</si>
  <si>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</si>
  <si>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</si>
  <si>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</si>
  <si>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</si>
  <si>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</si>
  <si>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</si>
  <si>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</si>
  <si>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</si>
  <si>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</si>
  <si>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</si>
  <si>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</si>
  <si>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</si>
  <si>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</si>
  <si>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</si>
  <si>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</si>
  <si>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</si>
  <si>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</si>
  <si>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</si>
  <si>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</si>
  <si>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</si>
  <si>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</si>
  <si>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</si>
  <si>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</si>
  <si>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</si>
  <si>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</si>
  <si>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</si>
  <si>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</si>
  <si>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</si>
  <si>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</si>
  <si>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</si>
  <si>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</si>
  <si>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</si>
  <si>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</si>
  <si>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</si>
  <si>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</si>
  <si>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</si>
  <si>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</si>
  <si>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</si>
  <si>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</si>
  <si>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</si>
  <si>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</si>
  <si>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</si>
  <si>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</si>
  <si>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</si>
  <si>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</si>
  <si>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</si>
  <si>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</si>
  <si>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</si>
  <si>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</si>
  <si>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</si>
  <si>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</si>
  <si>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</si>
  <si>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</si>
  <si>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</si>
  <si>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</si>
  <si>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</si>
  <si>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</si>
  <si>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</si>
  <si>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</si>
  <si>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</si>
  <si>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</si>
  <si>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</si>
  <si>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</si>
  <si>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</si>
  <si>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</si>
  <si>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</si>
  <si>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</si>
  <si>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</si>
  <si>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</si>
  <si>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</si>
  <si>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</si>
  <si>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</si>
  <si>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</si>
  <si>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</si>
  <si>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</si>
  <si>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</si>
  <si>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</si>
  <si>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</si>
  <si>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</si>
  <si>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</si>
  <si>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</si>
  <si>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</si>
  <si>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</si>
  <si>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</si>
  <si>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</si>
  <si>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</si>
  <si>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</si>
  <si>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</si>
  <si>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</si>
  <si>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</si>
  <si>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</si>
  <si>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</si>
  <si>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</si>
  <si>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</si>
  <si>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</si>
  <si>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</si>
  <si>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</si>
  <si>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</si>
  <si>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</si>
  <si>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</si>
  <si>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</si>
  <si>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</si>
  <si>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</si>
  <si>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</si>
  <si>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</si>
  <si>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</si>
  <si>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</si>
  <si>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</si>
  <si>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</si>
  <si>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</si>
  <si>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</si>
  <si>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</si>
  <si>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</si>
  <si>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</si>
  <si>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</si>
  <si>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</si>
  <si>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</si>
  <si>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</si>
  <si>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</si>
  <si>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</si>
  <si>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</si>
  <si>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</si>
  <si>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</si>
  <si>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</si>
  <si>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</si>
  <si>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</si>
  <si>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</si>
  <si>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</si>
  <si>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</si>
  <si>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</si>
  <si>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</si>
  <si>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</si>
  <si>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</si>
  <si>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</si>
  <si>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</si>
  <si>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</si>
  <si>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</si>
  <si>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</si>
  <si>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</si>
  <si>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</si>
  <si>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</si>
  <si>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</si>
  <si>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</si>
  <si>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</si>
  <si>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</si>
  <si>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</si>
  <si>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</si>
  <si>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</si>
  <si>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</si>
  <si>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</si>
  <si>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</si>
  <si>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</si>
  <si>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</si>
  <si>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</si>
  <si>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</si>
  <si>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</si>
  <si>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</si>
  <si>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</si>
  <si>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</si>
  <si>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</si>
  <si>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</si>
  <si>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</si>
  <si>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</si>
  <si>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</si>
  <si>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</si>
  <si>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구름의 영향으로 오후/오전 플랫 건너 뜀</t>
  </si>
  <si>
    <t>ESE</t>
  </si>
  <si>
    <t>-</t>
  </si>
  <si>
    <t>SE</t>
  </si>
  <si>
    <t>월령 40%이상으로 방풍막 연결</t>
  </si>
  <si>
    <t>SSE</t>
  </si>
  <si>
    <t>[16:30] 짙은 구름으로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</si>
</sst>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0" zoomScale="145" zoomScaleNormal="145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45663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0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 t="s">
        <v>185</v>
      </c>
      <c r="E9" s="8">
        <v>21.4</v>
      </c>
      <c r="F9" s="8">
        <v>54.4</v>
      </c>
      <c r="G9" s="36" t="s">
        <v>186</v>
      </c>
      <c r="H9" s="8">
        <v>5.3</v>
      </c>
      <c r="I9" s="36">
        <v>44.9</v>
      </c>
      <c r="J9" s="9">
        <f>IF(L9, 1, 0) + IF(M9, 2, 0) + IF(N9, 4, 0) + IF(O9, 8, 0) + IF(P9, 16, 0)</f>
        <v>24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185</v>
      </c>
      <c r="E10" s="8">
        <v>18.399999999999999</v>
      </c>
      <c r="F10" s="8">
        <v>71.099999999999994</v>
      </c>
      <c r="G10" s="36" t="s">
        <v>188</v>
      </c>
      <c r="H10" s="8">
        <v>5.8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0.73125000000000007</v>
      </c>
      <c r="D11" s="15" t="s">
        <v>185</v>
      </c>
      <c r="E11" s="15">
        <v>18</v>
      </c>
      <c r="F11" s="15">
        <v>68.5</v>
      </c>
      <c r="G11" s="36" t="s">
        <v>184</v>
      </c>
      <c r="H11" s="15">
        <v>9.3000000000000007</v>
      </c>
      <c r="I11" s="16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24.280555555555555</v>
      </c>
      <c r="D12" s="19" t="e">
        <f>AVERAGE(D9:D11)</f>
        <v>#DIV/0!</v>
      </c>
      <c r="E12" s="19">
        <f>AVERAGE(E9:E11)</f>
        <v>19.266666666666666</v>
      </c>
      <c r="F12" s="20">
        <f>AVERAGE(F9:F11)</f>
        <v>64.666666666666671</v>
      </c>
      <c r="G12" s="21"/>
      <c r="H12" s="22">
        <f>AVERAGE(H9:H11)</f>
        <v>6.8</v>
      </c>
      <c r="I12" s="23"/>
      <c r="J12" s="24">
        <f>AVERAGE(J9:J11)</f>
        <v>14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/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0.39652777777777781</v>
      </c>
      <c r="D17" s="28">
        <v>0.3979166666666667</v>
      </c>
      <c r="E17" s="28">
        <v>0.68819444444444444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0.69166666666666676</v>
      </c>
    </row>
    <row r="18" spans="2:16" ht="14.15" customHeight="1">
      <c r="B18" s="35" t="s">
        <v>42</v>
      </c>
      <c r="C18" s="27">
        <v>59922</v>
      </c>
      <c r="D18" s="27">
        <v>59923</v>
      </c>
      <c r="E18" s="27">
        <v>59938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59943</v>
      </c>
    </row>
    <row r="19" spans="2:16" ht="14.15" customHeight="1" thickBot="1">
      <c r="B19" s="13" t="s">
        <v>43</v>
      </c>
      <c r="C19" s="29"/>
      <c r="D19" s="27">
        <v>59927</v>
      </c>
      <c r="E19" s="30">
        <v>59942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/>
      <c r="D23" s="116"/>
      <c r="E23" s="36" t="s">
        <v>48</v>
      </c>
      <c r="F23" s="162"/>
      <c r="G23" s="162"/>
      <c r="H23" s="162"/>
      <c r="I23" s="162"/>
      <c r="J23" s="106"/>
      <c r="K23" s="106"/>
      <c r="L23" s="116" t="s">
        <v>165</v>
      </c>
      <c r="M23" s="162"/>
      <c r="N23" s="162"/>
      <c r="O23" s="162"/>
      <c r="P23" s="162"/>
    </row>
    <row r="24" spans="2:16" ht="13.5" customHeight="1">
      <c r="B24" s="163"/>
      <c r="C24" s="106"/>
      <c r="D24" s="106"/>
      <c r="E24" s="113" t="s">
        <v>180</v>
      </c>
      <c r="F24" s="162"/>
      <c r="G24" s="162"/>
      <c r="H24" s="162"/>
      <c r="I24" s="162"/>
      <c r="J24" s="106"/>
      <c r="K24" s="106"/>
      <c r="L24" s="36" t="s">
        <v>177</v>
      </c>
      <c r="M24" s="162"/>
      <c r="N24" s="162"/>
      <c r="O24" s="162"/>
      <c r="P24" s="162"/>
    </row>
    <row r="25" spans="2:16" ht="13.5" customHeight="1">
      <c r="B25" s="163"/>
      <c r="C25" s="116"/>
      <c r="D25" s="116"/>
      <c r="E25" s="113" t="s">
        <v>171</v>
      </c>
      <c r="F25" s="162"/>
      <c r="G25" s="162"/>
      <c r="H25" s="162"/>
      <c r="I25" s="162"/>
      <c r="J25" s="106"/>
      <c r="K25" s="106"/>
      <c r="L25" s="36" t="s">
        <v>49</v>
      </c>
      <c r="M25" s="162"/>
      <c r="N25" s="162"/>
      <c r="O25" s="162"/>
      <c r="P25" s="162"/>
    </row>
    <row r="26" spans="2:16" ht="13.5" customHeight="1">
      <c r="B26" s="163"/>
      <c r="C26" s="106"/>
      <c r="D26" s="106"/>
      <c r="E26" s="113" t="s">
        <v>165</v>
      </c>
      <c r="F26" s="162"/>
      <c r="G26" s="162"/>
      <c r="H26" s="162"/>
      <c r="I26" s="162"/>
      <c r="J26" s="106"/>
      <c r="K26" s="106"/>
      <c r="L26" s="36" t="s">
        <v>178</v>
      </c>
      <c r="M26" s="162"/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0.28055555555555556</v>
      </c>
      <c r="N30" s="43"/>
      <c r="O30" s="45"/>
      <c r="P30" s="46">
        <f>SUM(C30:J30,L30:N30)</f>
        <v>0.28055555555555556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>
        <v>0.28055555555555556</v>
      </c>
      <c r="N31" s="7"/>
      <c r="O31" s="48"/>
      <c r="P31" s="46">
        <f>SUM(C31:N31)</f>
        <v>0.28055555555555556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0.28055555555555556</v>
      </c>
      <c r="N32" s="50"/>
      <c r="O32" s="51"/>
      <c r="P32" s="46">
        <f>SUM(C32:N32)</f>
        <v>0.28055555555555556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/>
      <c r="D36" s="153"/>
      <c r="E36" s="152"/>
      <c r="F36" s="153"/>
      <c r="G36" s="152"/>
      <c r="H36" s="153"/>
      <c r="I36" s="152"/>
      <c r="J36" s="153"/>
      <c r="K36" s="152"/>
      <c r="L36" s="153"/>
      <c r="M36" s="152"/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 t="s">
        <v>179</v>
      </c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183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-159.4</v>
      </c>
      <c r="D72" s="60">
        <v>-159.6</v>
      </c>
      <c r="E72" s="100" t="s">
        <v>118</v>
      </c>
      <c r="F72" s="60">
        <v>28.1</v>
      </c>
      <c r="G72" s="60">
        <v>27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</v>
      </c>
      <c r="D73" s="60">
        <v>-154.4</v>
      </c>
      <c r="E73" s="102" t="s">
        <v>122</v>
      </c>
      <c r="F73" s="61">
        <v>29.3</v>
      </c>
      <c r="G73" s="61">
        <v>48.6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-171.5</v>
      </c>
      <c r="D74" s="60">
        <v>-172.8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-117.9</v>
      </c>
      <c r="D75" s="60">
        <v>-119.3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37.5</v>
      </c>
      <c r="D76" s="60">
        <v>37.200000000000003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33.700000000000003</v>
      </c>
      <c r="D77" s="60">
        <v>33.1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31.5</v>
      </c>
      <c r="D78" s="60">
        <v>30.9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30.4</v>
      </c>
      <c r="D79" s="60">
        <v>29.7</v>
      </c>
      <c r="E79" s="100" t="s">
        <v>152</v>
      </c>
      <c r="F79" s="60">
        <v>20.7</v>
      </c>
      <c r="G79" s="60">
        <v>21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1.47E-4</v>
      </c>
      <c r="D80" s="64">
        <v>1.21E-4</v>
      </c>
      <c r="E80" s="102" t="s">
        <v>157</v>
      </c>
      <c r="F80" s="61">
        <v>51.3</v>
      </c>
      <c r="G80" s="61">
        <v>57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187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2025-01-06T16:51:23Z</dcterms:modified>
</cp:coreProperties>
</file>