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<sst xmlns="http://schemas.openxmlformats.org/spreadsheetml/2006/main" count="216" uniqueCount="203">
  <si>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</si>
  <si>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</si>
  <si>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</si>
  <si>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</si>
  <si>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</si>
  <si>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</si>
  <si>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</si>
  <si>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</si>
  <si>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</si>
  <si>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</si>
  <si>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</si>
  <si>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</si>
  <si>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</si>
  <si>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</si>
  <si>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</si>
  <si>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</si>
  <si>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</si>
  <si>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</si>
  <si>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</si>
  <si>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</si>
  <si>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</si>
  <si>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</si>
  <si>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</si>
  <si>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</si>
  <si>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</si>
  <si>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</si>
  <si>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</si>
  <si>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</si>
  <si>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</si>
  <si>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</si>
  <si>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</si>
  <si>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</si>
  <si>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</si>
  <si>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</si>
  <si>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</si>
  <si>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</si>
  <si>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</si>
  <si>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</si>
  <si>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</si>
  <si>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</si>
  <si>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</si>
  <si>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</si>
  <si>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</si>
  <si>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</si>
  <si>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</si>
  <si>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</si>
  <si>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</si>
  <si>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</si>
  <si>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</si>
  <si>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</si>
  <si>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</si>
  <si>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</si>
  <si>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</si>
  <si>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</si>
  <si>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</si>
  <si>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</si>
  <si>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</si>
  <si>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</si>
  <si>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</si>
  <si>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</si>
  <si>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</si>
  <si>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</si>
  <si>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</si>
  <si>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</si>
  <si>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</si>
  <si>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</si>
  <si>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</si>
  <si>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</si>
  <si>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</si>
  <si>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</si>
  <si>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</si>
  <si>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</si>
  <si>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</si>
  <si>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</si>
  <si>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</si>
  <si>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</si>
  <si>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</si>
  <si>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</si>
  <si>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</si>
  <si>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</si>
  <si>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</si>
  <si>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</si>
  <si>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</si>
  <si>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</si>
  <si>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</si>
  <si>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</si>
  <si>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</si>
  <si>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</si>
  <si>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</si>
  <si>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</si>
  <si>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</si>
  <si>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</si>
  <si>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</si>
  <si>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</si>
  <si>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</si>
  <si>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</si>
  <si>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</si>
  <si>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</si>
  <si>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</si>
  <si>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</si>
  <si>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</si>
  <si>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</si>
  <si>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</si>
  <si>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</si>
  <si>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</si>
  <si>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</si>
  <si>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</si>
  <si>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</si>
  <si>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</si>
  <si>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</si>
  <si>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</si>
  <si>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</si>
  <si>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</si>
  <si>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</si>
  <si>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</si>
  <si>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</si>
  <si>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</si>
  <si>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</si>
  <si>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</si>
  <si>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</si>
  <si>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</si>
  <si>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</si>
  <si>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</si>
  <si>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</si>
  <si>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</si>
  <si>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</si>
  <si>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</si>
  <si>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</si>
  <si>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</si>
  <si>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</si>
  <si>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</si>
  <si>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</si>
  <si>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</si>
  <si>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</si>
  <si>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</si>
  <si>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</si>
  <si>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</si>
  <si>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</si>
  <si>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</si>
  <si>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</si>
  <si>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</si>
  <si>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</si>
  <si>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</si>
  <si>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</si>
  <si>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</si>
  <si>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</si>
  <si>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</si>
  <si>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</si>
  <si>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</si>
  <si>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</si>
  <si>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</si>
  <si>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</si>
  <si>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</si>
  <si>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</si>
  <si>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</si>
  <si>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</si>
  <si>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</si>
  <si>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</si>
  <si>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</si>
  <si>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</si>
  <si>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</si>
  <si>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</si>
  <si>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</si>
  <si>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</si>
  <si>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</si>
  <si>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</si>
  <si>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</si>
  <si>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</si>
  <si>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</si>
  <si>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</si>
  <si>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</si>
  <si>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</si>
  <si>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</si>
  <si>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</si>
  <si>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</si>
  <si>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</si>
  <si>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</si>
  <si>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</si>
  <si>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</si>
  <si>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</si>
  <si>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</si>
  <si>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</si>
  <si>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</si>
  <si>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</si>
  <si>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</si>
  <si>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정예솜</t>
  </si>
  <si>
    <t>W</t>
  </si>
  <si>
    <t>SE</t>
  </si>
  <si>
    <t>월령 40% 이상로 방풍막 연결</t>
  </si>
  <si>
    <t>돔셔터컨트롤 재실행 1회</t>
  </si>
  <si>
    <t>ENG-KSP</t>
  </si>
  <si>
    <t>연한 구름으로 저녁 flat 찍다 중단함</t>
  </si>
  <si>
    <t>6s/26k 11s/26k 15s/24k</t>
  </si>
  <si>
    <t>18s/28k</t>
  </si>
  <si>
    <t>C_050411-050419</t>
  </si>
  <si>
    <t>L_050454-050455</t>
  </si>
  <si>
    <t>C_050433-050455</t>
  </si>
  <si>
    <t>C_050498-050507</t>
  </si>
  <si>
    <t>C_050626-050638</t>
  </si>
  <si>
    <t>NNE</t>
  </si>
  <si>
    <t>40s/22k 33s/29k 20s/28k</t>
  </si>
  <si>
    <t>17s/26k 9s/22k</t>
  </si>
  <si>
    <t>KAMP script #13-16 달 포화로 skip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</si>
</sst>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45608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0.42222222222222222</v>
      </c>
      <c r="D9" s="8">
        <v>2.2000000000000002</v>
      </c>
      <c r="E9" s="8">
        <v>15.8</v>
      </c>
      <c r="F9" s="8">
        <v>75.400000000000006</v>
      </c>
      <c r="G9" s="36" t="s">
        <v>187</v>
      </c>
      <c r="H9" s="8">
        <v>2.2000000000000002</v>
      </c>
      <c r="I9" s="36">
        <v>84.3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1.1000000000000001</v>
      </c>
      <c r="E10" s="8">
        <v>16.5</v>
      </c>
      <c r="F10" s="8">
        <v>69.900000000000006</v>
      </c>
      <c r="G10" s="36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0.72916666666666663</v>
      </c>
      <c r="D11" s="15">
        <v>1.2</v>
      </c>
      <c r="E11" s="15">
        <v>16.399999999999999</v>
      </c>
      <c r="F11" s="15">
        <v>66.400000000000006</v>
      </c>
      <c r="G11" s="36" t="s">
        <v>199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24.306944444444447</v>
      </c>
      <c r="D12" s="19">
        <f>AVERAGE(D9:D11)</f>
        <v>1.5</v>
      </c>
      <c r="E12" s="19">
        <f>AVERAGE(E9:E11)</f>
        <v>16.233333333333331</v>
      </c>
      <c r="F12" s="20">
        <f>AVERAGE(F9:F11)</f>
        <v>70.566666666666677</v>
      </c>
      <c r="G12" s="21"/>
      <c r="H12" s="22">
        <f>AVERAGE(H9:H11)</f>
        <v>0.9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182</v>
      </c>
      <c r="E16" s="27" t="s">
        <v>183</v>
      </c>
      <c r="F16" s="27" t="s">
        <v>184</v>
      </c>
      <c r="G16" s="27" t="s">
        <v>190</v>
      </c>
      <c r="H16" s="27" t="s">
        <v>183</v>
      </c>
      <c r="I16" s="27" t="s">
        <v>182</v>
      </c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0.3527777777777778</v>
      </c>
      <c r="D17" s="28">
        <v>0.35416666666666669</v>
      </c>
      <c r="E17" s="28">
        <v>0.39999999999999997</v>
      </c>
      <c r="F17" s="28">
        <v>0.4201388888888889</v>
      </c>
      <c r="G17" s="28">
        <v>0.4861111111111111</v>
      </c>
      <c r="H17" s="28">
        <v>0.73055555555555562</v>
      </c>
      <c r="I17" s="28">
        <v>0.7631944444444444</v>
      </c>
      <c r="J17" s="28"/>
      <c r="K17" s="28"/>
      <c r="L17" s="28"/>
      <c r="M17" s="28"/>
      <c r="N17" s="28"/>
      <c r="O17" s="28"/>
      <c r="P17" s="28">
        <v>0.77708333333333324</v>
      </c>
    </row>
    <row r="18" spans="2:16" ht="14.15" customHeight="1">
      <c r="B18" s="35" t="s">
        <v>42</v>
      </c>
      <c r="C18" s="27">
        <v>50405</v>
      </c>
      <c r="D18" s="27">
        <v>50406</v>
      </c>
      <c r="E18" s="27">
        <v>50428</v>
      </c>
      <c r="F18" s="27">
        <v>50440</v>
      </c>
      <c r="G18" s="27">
        <v>50483</v>
      </c>
      <c r="H18" s="27">
        <v>50645</v>
      </c>
      <c r="I18" s="27">
        <v>50657</v>
      </c>
      <c r="J18" s="27"/>
      <c r="K18" s="27"/>
      <c r="L18" s="27"/>
      <c r="M18" s="27"/>
      <c r="N18" s="27"/>
      <c r="O18" s="27"/>
      <c r="P18" s="27">
        <v>50669</v>
      </c>
    </row>
    <row r="19" spans="2:16" ht="14.15" customHeight="1" thickBot="1">
      <c r="B19" s="13" t="s">
        <v>43</v>
      </c>
      <c r="C19" s="29"/>
      <c r="D19" s="27">
        <v>50416</v>
      </c>
      <c r="E19" s="30">
        <v>50439</v>
      </c>
      <c r="F19" s="30">
        <v>50482</v>
      </c>
      <c r="G19" s="30">
        <v>50644</v>
      </c>
      <c r="H19" s="30">
        <v>50656</v>
      </c>
      <c r="I19" s="30">
        <v>50668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43</v>
      </c>
      <c r="G20" s="33">
        <f>IF(ISNUMBER(G18),G19-G18+1,"")</f>
        <v>162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45</v>
      </c>
      <c r="C22" s="35" t="s">
        <v>21</v>
      </c>
      <c r="D22" s="35" t="s">
        <v>23</v>
      </c>
      <c r="E22" s="35" t="s">
        <v>46</v>
      </c>
      <c r="F22" s="178" t="s">
        <v>47</v>
      </c>
      <c r="G22" s="178"/>
      <c r="H22" s="178"/>
      <c r="I22" s="178"/>
      <c r="J22" s="35" t="s">
        <v>21</v>
      </c>
      <c r="K22" s="35" t="s">
        <v>23</v>
      </c>
      <c r="L22" s="35" t="s">
        <v>46</v>
      </c>
      <c r="M22" s="178" t="s">
        <v>47</v>
      </c>
      <c r="N22" s="178"/>
      <c r="O22" s="178"/>
      <c r="P22" s="178"/>
    </row>
    <row r="23" spans="2:16" ht="13.5" customHeight="1">
      <c r="B23" s="177"/>
      <c r="C23" s="106">
        <v>0.37638888888888888</v>
      </c>
      <c r="D23" s="106">
        <v>0.37986111111111115</v>
      </c>
      <c r="E23" s="36" t="s">
        <v>48</v>
      </c>
      <c r="F23" s="176" t="s">
        <v>192</v>
      </c>
      <c r="G23" s="176"/>
      <c r="H23" s="176"/>
      <c r="I23" s="176"/>
      <c r="J23" s="106"/>
      <c r="K23" s="106"/>
      <c r="L23" s="36" t="s">
        <v>49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181</v>
      </c>
      <c r="F24" s="176"/>
      <c r="G24" s="176"/>
      <c r="H24" s="176"/>
      <c r="I24" s="176"/>
      <c r="J24" s="106">
        <v>0.76458333333333339</v>
      </c>
      <c r="K24" s="106">
        <v>0.7680555555555556</v>
      </c>
      <c r="L24" s="36" t="s">
        <v>178</v>
      </c>
      <c r="M24" s="176" t="s">
        <v>200</v>
      </c>
      <c r="N24" s="176"/>
      <c r="O24" s="176"/>
      <c r="P24" s="176"/>
    </row>
    <row r="25" spans="2:16" ht="13.5" customHeight="1">
      <c r="B25" s="177"/>
      <c r="C25" s="116">
        <v>0.38194444444444442</v>
      </c>
      <c r="D25" s="116">
        <v>0.38194444444444442</v>
      </c>
      <c r="E25" s="113" t="s">
        <v>172</v>
      </c>
      <c r="F25" s="176" t="s">
        <v>193</v>
      </c>
      <c r="G25" s="176"/>
      <c r="H25" s="176"/>
      <c r="I25" s="176"/>
      <c r="J25" s="106"/>
      <c r="K25" s="106"/>
      <c r="L25" s="36" t="s">
        <v>50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166</v>
      </c>
      <c r="F26" s="176"/>
      <c r="G26" s="176"/>
      <c r="H26" s="176"/>
      <c r="I26" s="176"/>
      <c r="J26" s="106">
        <v>0.77013888888888893</v>
      </c>
      <c r="K26" s="106">
        <v>0.7715277777777777</v>
      </c>
      <c r="L26" s="36" t="s">
        <v>179</v>
      </c>
      <c r="M26" s="176" t="s">
        <v>201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51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0.24444444444444446</v>
      </c>
      <c r="P30" s="46">
        <f>SUM(C30:J30,L30:N30)</f>
        <v>6.25E-2</v>
      </c>
    </row>
    <row r="31" spans="2:16" ht="14.15" customHeight="1">
      <c r="B31" s="37" t="s">
        <v>171</v>
      </c>
      <c r="C31" s="47"/>
      <c r="D31" s="7">
        <v>0.24444444444444446</v>
      </c>
      <c r="E31" s="7">
        <v>6.458333333333334E-2</v>
      </c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0.34583333333333333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0.24444444444444446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0.34583333333333333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68</v>
      </c>
      <c r="C36" s="159" t="s">
        <v>194</v>
      </c>
      <c r="D36" s="159"/>
      <c r="E36" s="163" t="s">
        <v>196</v>
      </c>
      <c r="F36" s="164"/>
      <c r="G36" s="163" t="s">
        <v>195</v>
      </c>
      <c r="H36" s="164"/>
      <c r="I36" s="163" t="s">
        <v>197</v>
      </c>
      <c r="J36" s="164"/>
      <c r="K36" s="159" t="s">
        <v>198</v>
      </c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180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191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17" t="s">
        <v>202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5" customHeight="1">
      <c r="B48" s="145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169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173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70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71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72</v>
      </c>
      <c r="O57" s="134"/>
      <c r="P57" s="137"/>
    </row>
    <row r="58" spans="2:16" ht="17.149999999999999" customHeight="1">
      <c r="B58" s="138" t="s">
        <v>73</v>
      </c>
      <c r="C58" s="139"/>
      <c r="D58" s="140"/>
      <c r="E58" s="138" t="s">
        <v>74</v>
      </c>
      <c r="F58" s="139"/>
      <c r="G58" s="140"/>
      <c r="H58" s="139" t="s">
        <v>75</v>
      </c>
      <c r="I58" s="139"/>
      <c r="J58" s="139"/>
      <c r="K58" s="141" t="s">
        <v>76</v>
      </c>
      <c r="L58" s="139"/>
      <c r="M58" s="142"/>
      <c r="N58" s="143"/>
      <c r="O58" s="139"/>
      <c r="P58" s="144"/>
    </row>
    <row r="59" spans="2:16" ht="20.149999999999999" customHeight="1">
      <c r="B59" s="120" t="s">
        <v>77</v>
      </c>
      <c r="C59" s="121"/>
      <c r="D59" s="58">
        <v>7</v>
      </c>
      <c r="E59" s="120" t="s">
        <v>78</v>
      </c>
      <c r="F59" s="121"/>
      <c r="G59" s="58" t="b">
        <v>1</v>
      </c>
      <c r="H59" s="128" t="s">
        <v>79</v>
      </c>
      <c r="I59" s="121"/>
      <c r="J59" s="58" t="b">
        <v>1</v>
      </c>
      <c r="K59" s="128" t="s">
        <v>80</v>
      </c>
      <c r="L59" s="121"/>
      <c r="M59" s="58" t="b">
        <v>1</v>
      </c>
      <c r="N59" s="129" t="s">
        <v>81</v>
      </c>
      <c r="O59" s="121"/>
      <c r="P59" s="58" t="b">
        <v>1</v>
      </c>
    </row>
    <row r="60" spans="2:16" ht="20.149999999999999" customHeight="1">
      <c r="B60" s="120" t="s">
        <v>82</v>
      </c>
      <c r="C60" s="121"/>
      <c r="D60" s="58" t="b">
        <v>1</v>
      </c>
      <c r="E60" s="120" t="s">
        <v>83</v>
      </c>
      <c r="F60" s="121"/>
      <c r="G60" s="58" t="b">
        <v>1</v>
      </c>
      <c r="H60" s="128" t="s">
        <v>84</v>
      </c>
      <c r="I60" s="121"/>
      <c r="J60" s="58" t="b">
        <v>1</v>
      </c>
      <c r="K60" s="128" t="s">
        <v>85</v>
      </c>
      <c r="L60" s="121"/>
      <c r="M60" s="58" t="b">
        <v>1</v>
      </c>
      <c r="N60" s="129" t="s">
        <v>86</v>
      </c>
      <c r="O60" s="121"/>
      <c r="P60" s="58" t="b">
        <v>1</v>
      </c>
    </row>
    <row r="61" spans="2:16" ht="20.149999999999999" customHeight="1">
      <c r="B61" s="120" t="s">
        <v>87</v>
      </c>
      <c r="C61" s="121"/>
      <c r="D61" s="58" t="b">
        <v>1</v>
      </c>
      <c r="E61" s="120" t="s">
        <v>88</v>
      </c>
      <c r="F61" s="121"/>
      <c r="G61" s="58" t="b">
        <v>1</v>
      </c>
      <c r="H61" s="128" t="s">
        <v>89</v>
      </c>
      <c r="I61" s="121"/>
      <c r="J61" s="58" t="b">
        <v>1</v>
      </c>
      <c r="K61" s="128" t="s">
        <v>90</v>
      </c>
      <c r="L61" s="121"/>
      <c r="M61" s="58" t="b">
        <v>1</v>
      </c>
      <c r="N61" s="129" t="s">
        <v>91</v>
      </c>
      <c r="O61" s="121"/>
      <c r="P61" s="58" t="b">
        <v>1</v>
      </c>
    </row>
    <row r="62" spans="2:16" ht="20.149999999999999" customHeight="1">
      <c r="B62" s="128" t="s">
        <v>89</v>
      </c>
      <c r="C62" s="121"/>
      <c r="D62" s="58" t="b">
        <v>1</v>
      </c>
      <c r="E62" s="120" t="s">
        <v>92</v>
      </c>
      <c r="F62" s="121"/>
      <c r="G62" s="58" t="b">
        <v>1</v>
      </c>
      <c r="H62" s="128" t="s">
        <v>93</v>
      </c>
      <c r="I62" s="121"/>
      <c r="J62" s="58" t="b">
        <v>0</v>
      </c>
      <c r="K62" s="128" t="s">
        <v>94</v>
      </c>
      <c r="L62" s="121"/>
      <c r="M62" s="58" t="b">
        <v>1</v>
      </c>
      <c r="N62" s="129" t="s">
        <v>84</v>
      </c>
      <c r="O62" s="121"/>
      <c r="P62" s="58" t="b">
        <v>1</v>
      </c>
    </row>
    <row r="63" spans="2:16" ht="20.149999999999999" customHeight="1">
      <c r="B63" s="128" t="s">
        <v>95</v>
      </c>
      <c r="C63" s="121"/>
      <c r="D63" s="58" t="b">
        <v>1</v>
      </c>
      <c r="E63" s="120" t="s">
        <v>96</v>
      </c>
      <c r="F63" s="121"/>
      <c r="G63" s="58" t="b">
        <v>1</v>
      </c>
      <c r="H63" s="68"/>
      <c r="I63" s="69"/>
      <c r="J63" s="70"/>
      <c r="K63" s="128" t="s">
        <v>97</v>
      </c>
      <c r="L63" s="121"/>
      <c r="M63" s="58" t="b">
        <v>1</v>
      </c>
      <c r="N63" s="129" t="s">
        <v>167</v>
      </c>
      <c r="O63" s="121"/>
      <c r="P63" s="58" t="b">
        <v>1</v>
      </c>
    </row>
    <row r="64" spans="2:16" ht="20.149999999999999" customHeight="1">
      <c r="B64" s="128" t="s">
        <v>98</v>
      </c>
      <c r="C64" s="121"/>
      <c r="D64" s="58" t="b">
        <v>0</v>
      </c>
      <c r="E64" s="120" t="s">
        <v>99</v>
      </c>
      <c r="F64" s="121"/>
      <c r="G64" s="58" t="b">
        <v>1</v>
      </c>
      <c r="H64" s="71"/>
      <c r="I64" s="72"/>
      <c r="J64" s="73"/>
      <c r="K64" s="130" t="s">
        <v>100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163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106</v>
      </c>
      <c r="C69" s="122"/>
      <c r="D69" s="81"/>
      <c r="E69" s="81"/>
      <c r="F69" s="124" t="s">
        <v>107</v>
      </c>
      <c r="G69" s="126" t="s">
        <v>108</v>
      </c>
      <c r="H69" s="81"/>
      <c r="I69" s="122" t="s">
        <v>109</v>
      </c>
      <c r="J69" s="122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-161.1</v>
      </c>
      <c r="D72" s="60">
        <v>-161.5</v>
      </c>
      <c r="E72" s="100" t="s">
        <v>119</v>
      </c>
      <c r="F72" s="60">
        <v>26.5</v>
      </c>
      <c r="G72" s="60">
        <v>24.9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</v>
      </c>
      <c r="D73" s="60">
        <v>-156.6</v>
      </c>
      <c r="E73" s="102" t="s">
        <v>123</v>
      </c>
      <c r="F73" s="61">
        <v>33.4</v>
      </c>
      <c r="G73" s="61">
        <v>34.6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-171</v>
      </c>
      <c r="D74" s="60">
        <v>-180.9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-120.8</v>
      </c>
      <c r="D75" s="60">
        <v>-123.8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35</v>
      </c>
      <c r="D76" s="60">
        <v>34.4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31.4</v>
      </c>
      <c r="D77" s="60">
        <v>30.5</v>
      </c>
      <c r="E77" s="102" t="s">
        <v>143</v>
      </c>
      <c r="F77" s="62">
        <v>265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29.3</v>
      </c>
      <c r="D78" s="60">
        <v>28.2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28.1</v>
      </c>
      <c r="D79" s="60">
        <v>27</v>
      </c>
      <c r="E79" s="100" t="s">
        <v>153</v>
      </c>
      <c r="F79" s="60">
        <v>17.100000000000001</v>
      </c>
      <c r="G79" s="60">
        <v>17.100000000000001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1.4100000000000001E-4</v>
      </c>
      <c r="D80" s="64">
        <v>6.2899999999999997E-5</v>
      </c>
      <c r="E80" s="102" t="s">
        <v>158</v>
      </c>
      <c r="F80" s="61">
        <v>56.4</v>
      </c>
      <c r="G80" s="61">
        <v>70.7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162</v>
      </c>
      <c r="C84" s="169"/>
    </row>
    <row r="85" spans="2:16" ht="15" customHeight="1">
      <c r="B85" s="170" t="s">
        <v>188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189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2024-11-12T18:44:08Z</dcterms:modified>
</cp:coreProperties>
</file>