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<sst xmlns="http://schemas.openxmlformats.org/spreadsheetml/2006/main" count="208" uniqueCount="195">
  <si>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</si>
  <si>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</si>
  <si>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</si>
  <si>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</si>
  <si>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</si>
  <si>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</si>
  <si>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</si>
  <si>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</si>
  <si>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</si>
  <si>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</si>
  <si>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</si>
  <si>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</si>
  <si>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</si>
  <si>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</si>
  <si>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</si>
  <si>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</si>
  <si>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</si>
  <si>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</si>
  <si>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</si>
  <si>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</si>
  <si>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</si>
  <si>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</si>
  <si>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</si>
  <si>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</si>
  <si>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</si>
  <si>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</si>
  <si>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</si>
  <si>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</si>
  <si>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</si>
  <si>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</si>
  <si>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</si>
  <si>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</si>
  <si>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</si>
  <si>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</si>
  <si>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</si>
  <si>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</si>
  <si>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</si>
  <si>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</si>
  <si>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</si>
  <si>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</si>
  <si>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</si>
  <si>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</si>
  <si>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</si>
  <si>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</si>
  <si>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</si>
  <si>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</si>
  <si>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</si>
  <si>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</si>
  <si>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</si>
  <si>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</si>
  <si>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</si>
  <si>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</si>
  <si>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</si>
  <si>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</si>
  <si>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</si>
  <si>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</si>
  <si>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</si>
  <si>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</si>
  <si>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</si>
  <si>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</si>
  <si>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</si>
  <si>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</si>
  <si>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</si>
  <si>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</si>
  <si>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</si>
  <si>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</si>
  <si>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</si>
  <si>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</si>
  <si>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</si>
  <si>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</si>
  <si>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</si>
  <si>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</si>
  <si>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</si>
  <si>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</si>
  <si>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</si>
  <si>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</si>
  <si>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</si>
  <si>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</si>
  <si>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</si>
  <si>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</si>
  <si>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</si>
  <si>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</si>
  <si>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</si>
  <si>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</si>
  <si>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</si>
  <si>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</si>
  <si>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</si>
  <si>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</si>
  <si>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</si>
  <si>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</si>
  <si>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</si>
  <si>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</si>
  <si>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</si>
  <si>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</si>
  <si>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</si>
  <si>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</si>
  <si>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</si>
  <si>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</si>
  <si>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</si>
  <si>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</si>
  <si>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</si>
  <si>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</si>
  <si>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</si>
  <si>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</si>
  <si>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</si>
  <si>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</si>
  <si>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</si>
  <si>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</si>
  <si>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</si>
  <si>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</si>
  <si>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</si>
  <si>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</si>
  <si>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</si>
  <si>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</si>
  <si>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</si>
  <si>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</si>
  <si>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</si>
  <si>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</si>
  <si>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</si>
  <si>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</si>
  <si>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</si>
  <si>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</si>
  <si>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</si>
  <si>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</si>
  <si>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</si>
  <si>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</si>
  <si>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</si>
  <si>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</si>
  <si>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</si>
  <si>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</si>
  <si>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</si>
  <si>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</si>
  <si>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</si>
  <si>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</si>
  <si>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</si>
  <si>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</si>
  <si>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</si>
  <si>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</si>
  <si>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</si>
  <si>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</si>
  <si>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</si>
  <si>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</si>
  <si>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</si>
  <si>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</si>
  <si>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</si>
  <si>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</si>
  <si>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</si>
  <si>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</si>
  <si>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</si>
  <si>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</si>
  <si>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</si>
  <si>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</si>
  <si>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</si>
  <si>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</si>
  <si>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</si>
  <si>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</si>
  <si>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</si>
  <si>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</si>
  <si>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</si>
  <si>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</si>
  <si>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</si>
  <si>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</si>
  <si>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</si>
  <si>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</si>
  <si>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</si>
  <si>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</si>
  <si>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</si>
  <si>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</si>
  <si>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</si>
  <si>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</si>
  <si>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</si>
  <si>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</si>
  <si>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</si>
  <si>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</si>
  <si>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</si>
  <si>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</si>
  <si>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</si>
  <si>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</si>
  <si>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</si>
  <si>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</si>
  <si>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</si>
  <si>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</si>
  <si>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</si>
  <si>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</si>
  <si>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</si>
  <si>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N</t>
  </si>
  <si>
    <t>-</t>
  </si>
  <si>
    <t>SE</t>
  </si>
  <si>
    <t>김예은</t>
  </si>
  <si>
    <t>월령 40%이상으로 방풍막 연결</t>
  </si>
  <si>
    <t>[8:00] 짙은 구름으로 인한 관측 대기 / [9:20] 관측 재개</t>
  </si>
  <si>
    <t>C_037479-037484</t>
  </si>
  <si>
    <t>NNE</t>
  </si>
  <si>
    <t>구름으로 인해 오후/오전 flat 건너 뜀</t>
  </si>
  <si>
    <t>[10:00] 짙은 구름으로 인한 관측 대기/ [18:20] 짙은 구름과 비 및 높은 습도(vaisala 84%/ 2.3m 95%)로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</si>
</sst>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0" zoomScale="130" zoomScaleNormal="130" workbookViewId="0">
      <selection activeCell="B48" sqref="B48:P4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45546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3.6363636363636367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0.38472222222222219</v>
      </c>
      <c r="D9" s="8" t="s">
        <v>186</v>
      </c>
      <c r="E9" s="8">
        <v>14.9</v>
      </c>
      <c r="F9" s="8">
        <v>75.2</v>
      </c>
      <c r="G9" s="36" t="s">
        <v>185</v>
      </c>
      <c r="H9" s="8">
        <v>0.4</v>
      </c>
      <c r="I9" s="36">
        <v>56.1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186</v>
      </c>
      <c r="E10" s="8">
        <v>10.4</v>
      </c>
      <c r="F10" s="8">
        <v>72.5</v>
      </c>
      <c r="G10" s="36" t="s">
        <v>187</v>
      </c>
      <c r="H10" s="8">
        <v>2.7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0.76388888888888884</v>
      </c>
      <c r="D11" s="15" t="s">
        <v>186</v>
      </c>
      <c r="E11" s="15">
        <v>9</v>
      </c>
      <c r="F11" s="15">
        <v>83.1</v>
      </c>
      <c r="G11" s="36" t="s">
        <v>192</v>
      </c>
      <c r="H11" s="15">
        <v>1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24.379166666666666</v>
      </c>
      <c r="D12" s="19" t="e">
        <f>AVERAGE(D9:D11)</f>
        <v>#DIV/0!</v>
      </c>
      <c r="E12" s="19">
        <f>AVERAGE(E9:E11)</f>
        <v>11.433333333333332</v>
      </c>
      <c r="F12" s="20">
        <f>AVERAGE(F9:F11)</f>
        <v>76.933333333333323</v>
      </c>
      <c r="G12" s="21"/>
      <c r="H12" s="22">
        <f>AVERAGE(H9:H11)</f>
        <v>1.3666666666666665</v>
      </c>
      <c r="I12" s="23"/>
      <c r="J12" s="24">
        <f>AVERAGE(J9:J11)</f>
        <v>20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166</v>
      </c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0.3444444444444445</v>
      </c>
      <c r="D17" s="28">
        <v>0.34513888888888888</v>
      </c>
      <c r="E17" s="28">
        <v>0.39861111111111108</v>
      </c>
      <c r="F17" s="28">
        <v>0.76388888888888884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0.7680555555555556</v>
      </c>
    </row>
    <row r="18" spans="2:16" ht="14.15" customHeight="1">
      <c r="B18" s="35" t="s">
        <v>43</v>
      </c>
      <c r="C18" s="27">
        <v>37461</v>
      </c>
      <c r="D18" s="27">
        <v>37462</v>
      </c>
      <c r="E18" s="27">
        <v>37473</v>
      </c>
      <c r="F18" s="27">
        <v>37485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37490</v>
      </c>
    </row>
    <row r="19" spans="2:16" ht="14.15" customHeight="1" thickBot="1">
      <c r="B19" s="13" t="s">
        <v>44</v>
      </c>
      <c r="C19" s="29"/>
      <c r="D19" s="27">
        <v>37466</v>
      </c>
      <c r="E19" s="30">
        <v>37484</v>
      </c>
      <c r="F19" s="30">
        <v>37489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184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0.17361111111111113</v>
      </c>
      <c r="D30" s="43">
        <v>0.16319444444444445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0.39930555555555558</v>
      </c>
    </row>
    <row r="31" spans="2:16" ht="14.15" customHeight="1">
      <c r="B31" s="37" t="s">
        <v>173</v>
      </c>
      <c r="C31" s="47">
        <v>0.19444444444444445</v>
      </c>
      <c r="D31" s="7">
        <v>0.16319444444444445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0.4201388888888889</v>
      </c>
    </row>
    <row r="32" spans="2:16" ht="14.15" customHeight="1">
      <c r="B32" s="37" t="s">
        <v>67</v>
      </c>
      <c r="C32" s="49">
        <v>0.17916666666666667</v>
      </c>
      <c r="D32" s="50">
        <v>0.16319444444444445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0.40486111111111112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1.5277777777777779E-2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1.5277777777777779E-2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191</v>
      </c>
      <c r="D36" s="138"/>
      <c r="E36" s="139"/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193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 t="s">
        <v>194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752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-163.30000000000001</v>
      </c>
      <c r="E72" s="100" t="s">
        <v>120</v>
      </c>
      <c r="F72" s="60">
        <v>23.6</v>
      </c>
      <c r="G72" s="60">
        <v>20.7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157.30000000000001</v>
      </c>
      <c r="D73" s="60">
        <v>-158.5</v>
      </c>
      <c r="E73" s="102" t="s">
        <v>124</v>
      </c>
      <c r="F73" s="61">
        <v>36.200000000000003</v>
      </c>
      <c r="G73" s="61">
        <v>38.1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-209.4</v>
      </c>
      <c r="D74" s="60">
        <v>-209.6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-124.7</v>
      </c>
      <c r="D75" s="60">
        <v>-126.6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32.6</v>
      </c>
      <c r="D76" s="60">
        <v>30.1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28.9</v>
      </c>
      <c r="D77" s="60">
        <v>26.3</v>
      </c>
      <c r="E77" s="102" t="s">
        <v>144</v>
      </c>
      <c r="F77" s="62">
        <v>260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26.7</v>
      </c>
      <c r="D78" s="60">
        <v>24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25.5</v>
      </c>
      <c r="D79" s="60">
        <v>22.7</v>
      </c>
      <c r="E79" s="100" t="s">
        <v>154</v>
      </c>
      <c r="F79" s="60">
        <v>15.5</v>
      </c>
      <c r="G79" s="60">
        <v>13.6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3.8300000000000003E-5</v>
      </c>
      <c r="D80" s="64">
        <v>3.8000000000000002E-5</v>
      </c>
      <c r="E80" s="102" t="s">
        <v>159</v>
      </c>
      <c r="F80" s="61">
        <v>67.2</v>
      </c>
      <c r="G80" s="61">
        <v>69.099999999999994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189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2024-09-11T18:55:10Z</dcterms:modified>
</cp:coreProperties>
</file>