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<sst xmlns="http://schemas.openxmlformats.org/spreadsheetml/2006/main" count="212" uniqueCount="200">
  <si>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</si>
  <si>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</si>
  <si>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</si>
  <si>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</si>
  <si>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</si>
  <si>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</si>
  <si>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</si>
  <si>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</si>
  <si>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</si>
  <si>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</si>
  <si>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</si>
  <si>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</si>
  <si>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</si>
  <si>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</si>
  <si>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</si>
  <si>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</si>
  <si>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</si>
  <si>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</si>
  <si>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</si>
  <si>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</si>
  <si>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</si>
  <si>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</si>
  <si>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</si>
  <si>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</si>
  <si>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</si>
  <si>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</si>
  <si>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</si>
  <si>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</si>
  <si>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</si>
  <si>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</si>
  <si>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</si>
  <si>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</si>
  <si>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</si>
  <si>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</si>
  <si>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</si>
  <si>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</si>
  <si>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</si>
  <si>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</si>
  <si>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</si>
  <si>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</si>
  <si>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</si>
  <si>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</si>
  <si>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</si>
  <si>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</si>
  <si>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</si>
  <si>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</si>
  <si>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</si>
  <si>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</si>
  <si>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</si>
  <si>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</si>
  <si>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</si>
  <si>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</si>
  <si>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</si>
  <si>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</si>
  <si>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</si>
  <si>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</si>
  <si>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</si>
  <si>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</si>
  <si>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</si>
  <si>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</si>
  <si>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</si>
  <si>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</si>
  <si>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</si>
  <si>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</si>
  <si>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</si>
  <si>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</si>
  <si>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</si>
  <si>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</si>
  <si>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</si>
  <si>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</si>
  <si>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</si>
  <si>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</si>
  <si>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</si>
  <si>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</si>
  <si>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</si>
  <si>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</si>
  <si>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</si>
  <si>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</si>
  <si>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</si>
  <si>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</si>
  <si>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</si>
  <si>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</si>
  <si>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</si>
  <si>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</si>
  <si>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</si>
  <si>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</si>
  <si>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</si>
  <si>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</si>
  <si>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</si>
  <si>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</si>
  <si>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</si>
  <si>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</si>
  <si>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</si>
  <si>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</si>
  <si>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</si>
  <si>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</si>
  <si>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</si>
  <si>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</si>
  <si>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</si>
  <si>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</si>
  <si>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</si>
  <si>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</si>
  <si>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</si>
  <si>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</si>
  <si>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</si>
  <si>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</si>
  <si>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</si>
  <si>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</si>
  <si>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</si>
  <si>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</si>
  <si>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</si>
  <si>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</si>
  <si>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</si>
  <si>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</si>
  <si>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</si>
  <si>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</si>
  <si>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</si>
  <si>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</si>
  <si>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</si>
  <si>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</si>
  <si>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</si>
  <si>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</si>
  <si>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</si>
  <si>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</si>
  <si>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</si>
  <si>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</si>
  <si>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</si>
  <si>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</si>
  <si>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</si>
  <si>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</si>
  <si>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</si>
  <si>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</si>
  <si>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</si>
  <si>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</si>
  <si>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</si>
  <si>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</si>
  <si>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</si>
  <si>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</si>
  <si>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</si>
  <si>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</si>
  <si>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</si>
  <si>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</si>
  <si>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</si>
  <si>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</si>
  <si>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</si>
  <si>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</si>
  <si>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</si>
  <si>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</si>
  <si>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</si>
  <si>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</si>
  <si>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</si>
  <si>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</si>
  <si>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</si>
  <si>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</si>
  <si>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</si>
  <si>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</si>
  <si>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</si>
  <si>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</si>
  <si>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</si>
  <si>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</si>
  <si>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</si>
  <si>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</si>
  <si>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</si>
  <si>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</si>
  <si>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</si>
  <si>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</si>
  <si>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</si>
  <si>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</si>
  <si>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</si>
  <si>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</si>
  <si>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</si>
  <si>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</si>
  <si>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</si>
  <si>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</si>
  <si>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</si>
  <si>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</si>
  <si>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</si>
  <si>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</si>
  <si>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</si>
  <si>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</si>
  <si>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</si>
  <si>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</si>
  <si>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</si>
  <si>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</si>
  <si>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</si>
  <si>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TMT</t>
  </si>
  <si>
    <t>KAMP</t>
  </si>
  <si>
    <t>ESE</t>
  </si>
  <si>
    <t>SE</t>
  </si>
  <si>
    <t>-</t>
  </si>
  <si>
    <t>정예솜</t>
  </si>
  <si>
    <t>tmux_all 실행 1회</t>
  </si>
  <si>
    <t>월령  40%이하로 방풍막 해제</t>
  </si>
  <si>
    <t>M_029627-029628:M</t>
  </si>
  <si>
    <t>C_029617-029634</t>
  </si>
  <si>
    <t>C_029671-029673</t>
  </si>
  <si>
    <t>[12:55] 짙은 구름으로 인한 관측 대기/ [14:36] 관측 재개</t>
  </si>
  <si>
    <t>C_029703-029711</t>
  </si>
  <si>
    <t>DIR-KSP</t>
  </si>
  <si>
    <t>구름으로 인한 저녁 flat 건너뜀/ 옅은 구름으로 인한 새벽 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</si>
</sst>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82" sqref="H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45514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85.190615835777123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190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0.37291666666666662</v>
      </c>
      <c r="D9" s="8">
        <v>1.6</v>
      </c>
      <c r="E9" s="8">
        <v>9.9</v>
      </c>
      <c r="F9" s="8">
        <v>71.5</v>
      </c>
      <c r="G9" s="36" t="s">
        <v>187</v>
      </c>
      <c r="H9" s="8">
        <v>3.6</v>
      </c>
      <c r="I9" s="36">
        <v>30.3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189</v>
      </c>
      <c r="E10" s="8">
        <v>9.3000000000000007</v>
      </c>
      <c r="F10" s="8">
        <v>68.900000000000006</v>
      </c>
      <c r="G10" s="36" t="s">
        <v>187</v>
      </c>
      <c r="H10" s="8">
        <v>4.8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0.80763888888888891</v>
      </c>
      <c r="D11" s="15">
        <v>1.7</v>
      </c>
      <c r="E11" s="15">
        <v>8.1</v>
      </c>
      <c r="F11" s="15">
        <v>68.8</v>
      </c>
      <c r="G11" s="36" t="s">
        <v>188</v>
      </c>
      <c r="H11" s="15">
        <v>4.9000000000000004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24.434722222222224</v>
      </c>
      <c r="D12" s="19">
        <f>AVERAGE(D9:D11)</f>
        <v>1.65</v>
      </c>
      <c r="E12" s="19">
        <f>AVERAGE(E9:E11)</f>
        <v>9.1000000000000014</v>
      </c>
      <c r="F12" s="20">
        <f>AVERAGE(F9:F11)</f>
        <v>69.733333333333334</v>
      </c>
      <c r="G12" s="21"/>
      <c r="H12" s="22">
        <f>AVERAGE(H9:H11)</f>
        <v>4.4333333333333336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184</v>
      </c>
      <c r="F16" s="27" t="s">
        <v>186</v>
      </c>
      <c r="G16" s="27" t="s">
        <v>198</v>
      </c>
      <c r="H16" s="116" t="s">
        <v>185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0.30624999999999997</v>
      </c>
      <c r="D17" s="28">
        <v>0.30694444444444441</v>
      </c>
      <c r="E17" s="28">
        <v>0.3527777777777778</v>
      </c>
      <c r="F17" s="28">
        <v>0.64513888888888882</v>
      </c>
      <c r="G17" s="28">
        <v>0.70972222222222225</v>
      </c>
      <c r="H17" s="28">
        <v>0.80972222222222223</v>
      </c>
      <c r="I17" s="28">
        <v>0.83333333333333337</v>
      </c>
      <c r="J17" s="28"/>
      <c r="K17" s="28"/>
      <c r="L17" s="28"/>
      <c r="M17" s="28"/>
      <c r="N17" s="28"/>
      <c r="O17" s="28"/>
      <c r="P17" s="28">
        <v>0.83680555555555547</v>
      </c>
    </row>
    <row r="18" spans="2:16" ht="14.15" customHeight="1">
      <c r="B18" s="35" t="s">
        <v>43</v>
      </c>
      <c r="C18" s="27">
        <v>29574</v>
      </c>
      <c r="D18" s="27">
        <v>29575</v>
      </c>
      <c r="E18" s="27">
        <v>29583</v>
      </c>
      <c r="F18" s="27">
        <v>29732</v>
      </c>
      <c r="G18" s="27">
        <v>29773</v>
      </c>
      <c r="H18" s="27">
        <v>29839</v>
      </c>
      <c r="I18" s="27">
        <v>29852</v>
      </c>
      <c r="J18" s="27"/>
      <c r="K18" s="27"/>
      <c r="L18" s="27"/>
      <c r="M18" s="27"/>
      <c r="N18" s="27"/>
      <c r="O18" s="27"/>
      <c r="P18" s="27">
        <v>29857</v>
      </c>
    </row>
    <row r="19" spans="2:16" ht="14.15" customHeight="1" thickBot="1">
      <c r="B19" s="13" t="s">
        <v>44</v>
      </c>
      <c r="C19" s="29"/>
      <c r="D19" s="27">
        <v>29579</v>
      </c>
      <c r="E19" s="30">
        <v>29731</v>
      </c>
      <c r="F19" s="30">
        <v>29772</v>
      </c>
      <c r="G19" s="30">
        <v>29838</v>
      </c>
      <c r="H19" s="30">
        <v>29851</v>
      </c>
      <c r="I19" s="30">
        <v>29856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149</v>
      </c>
      <c r="F20" s="33">
        <f t="shared" si="0"/>
        <v>41</v>
      </c>
      <c r="G20" s="33">
        <f t="shared" si="0"/>
        <v>66</v>
      </c>
      <c r="H20" s="33">
        <f t="shared" si="0"/>
        <v>13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/>
      <c r="D24" s="106"/>
      <c r="E24" s="113" t="s">
        <v>174</v>
      </c>
      <c r="F24" s="175"/>
      <c r="G24" s="175"/>
      <c r="H24" s="175"/>
      <c r="I24" s="175"/>
      <c r="J24" s="106"/>
      <c r="K24" s="106"/>
      <c r="L24" s="36" t="s">
        <v>181</v>
      </c>
      <c r="M24" s="175"/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/>
      <c r="D26" s="106"/>
      <c r="E26" s="113" t="s">
        <v>168</v>
      </c>
      <c r="F26" s="175"/>
      <c r="G26" s="175"/>
      <c r="H26" s="175"/>
      <c r="I26" s="175"/>
      <c r="J26" s="106"/>
      <c r="K26" s="106"/>
      <c r="L26" s="36" t="s">
        <v>182</v>
      </c>
      <c r="M26" s="175"/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0.2722222222222222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9.9999999999999992E-2</v>
      </c>
      <c r="O30" s="45"/>
      <c r="P30" s="46">
        <f>SUM(C30:J30,L30:N30)</f>
        <v>0.43472222222222218</v>
      </c>
    </row>
    <row r="31" spans="2:16" ht="14.15" customHeight="1">
      <c r="B31" s="37" t="s">
        <v>173</v>
      </c>
      <c r="C31" s="47">
        <v>0.29166666666666669</v>
      </c>
      <c r="D31" s="7">
        <v>9.930555555555555E-2</v>
      </c>
      <c r="E31" s="7">
        <v>6.25E-2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0.47361111111111109</v>
      </c>
    </row>
    <row r="32" spans="2:16" ht="14.15" customHeight="1">
      <c r="B32" s="37" t="s">
        <v>67</v>
      </c>
      <c r="C32" s="49">
        <v>7.013888888888889E-2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7.013888888888889E-2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0.2215277777777778</v>
      </c>
      <c r="D34" s="110">
        <f t="shared" ref="D34:P34" si="1">D31-D32-D33</f>
        <v>9.930555555555555E-2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2.013888888888889E-2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0.40347222222222223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9" t="s">
        <v>69</v>
      </c>
      <c r="C36" s="158" t="s">
        <v>194</v>
      </c>
      <c r="D36" s="158"/>
      <c r="E36" s="162" t="s">
        <v>193</v>
      </c>
      <c r="F36" s="163"/>
      <c r="G36" s="162" t="s">
        <v>195</v>
      </c>
      <c r="H36" s="163"/>
      <c r="I36" s="162" t="s">
        <v>197</v>
      </c>
      <c r="J36" s="163"/>
      <c r="K36" s="158"/>
      <c r="L36" s="158"/>
      <c r="M36" s="158"/>
      <c r="N36" s="158"/>
      <c r="O36" s="158"/>
      <c r="P36" s="158"/>
    </row>
    <row r="37" spans="2:16" ht="18" customHeight="1">
      <c r="B37" s="160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2:16" ht="18" customHeight="1">
      <c r="B38" s="160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2:16" ht="18" customHeight="1">
      <c r="B39" s="160"/>
      <c r="C39" s="158"/>
      <c r="D39" s="158"/>
      <c r="E39" s="158"/>
      <c r="F39" s="158"/>
      <c r="G39" s="158"/>
      <c r="H39" s="158"/>
      <c r="I39" s="158"/>
      <c r="J39" s="158"/>
      <c r="K39" s="158" t="s">
        <v>183</v>
      </c>
      <c r="L39" s="158"/>
      <c r="M39" s="158"/>
      <c r="N39" s="158"/>
      <c r="O39" s="158"/>
      <c r="P39" s="158"/>
    </row>
    <row r="40" spans="2:16" ht="18" customHeight="1">
      <c r="B40" s="160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ht="18" customHeight="1">
      <c r="B41" s="161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45" t="s">
        <v>199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45" t="s">
        <v>196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45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</row>
    <row r="48" spans="2:16" ht="14.15" customHeight="1"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45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45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45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176</v>
      </c>
      <c r="C54" s="147"/>
      <c r="D54" s="147"/>
      <c r="E54" s="147"/>
      <c r="F54" s="112">
        <v>1356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2" t="s">
        <v>71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72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73</v>
      </c>
      <c r="O57" s="134"/>
      <c r="P57" s="137"/>
    </row>
    <row r="58" spans="2:16" ht="17.149999999999999" customHeight="1">
      <c r="B58" s="138" t="s">
        <v>74</v>
      </c>
      <c r="C58" s="139"/>
      <c r="D58" s="140"/>
      <c r="E58" s="138" t="s">
        <v>75</v>
      </c>
      <c r="F58" s="139"/>
      <c r="G58" s="140"/>
      <c r="H58" s="139" t="s">
        <v>76</v>
      </c>
      <c r="I58" s="139"/>
      <c r="J58" s="139"/>
      <c r="K58" s="141" t="s">
        <v>77</v>
      </c>
      <c r="L58" s="139"/>
      <c r="M58" s="142"/>
      <c r="N58" s="143"/>
      <c r="O58" s="139"/>
      <c r="P58" s="144"/>
    </row>
    <row r="59" spans="2:16" ht="20.149999999999999" customHeight="1">
      <c r="B59" s="120" t="s">
        <v>78</v>
      </c>
      <c r="C59" s="121"/>
      <c r="D59" s="58">
        <v>7</v>
      </c>
      <c r="E59" s="120" t="s">
        <v>79</v>
      </c>
      <c r="F59" s="121"/>
      <c r="G59" s="58" t="b">
        <v>1</v>
      </c>
      <c r="H59" s="128" t="s">
        <v>80</v>
      </c>
      <c r="I59" s="121"/>
      <c r="J59" s="58" t="b">
        <v>1</v>
      </c>
      <c r="K59" s="128" t="s">
        <v>81</v>
      </c>
      <c r="L59" s="121"/>
      <c r="M59" s="58" t="b">
        <v>1</v>
      </c>
      <c r="N59" s="129" t="s">
        <v>82</v>
      </c>
      <c r="O59" s="121"/>
      <c r="P59" s="58" t="b">
        <v>1</v>
      </c>
    </row>
    <row r="60" spans="2:16" ht="20.149999999999999" customHeight="1">
      <c r="B60" s="120" t="s">
        <v>83</v>
      </c>
      <c r="C60" s="121"/>
      <c r="D60" s="58" t="b">
        <v>1</v>
      </c>
      <c r="E60" s="120" t="s">
        <v>84</v>
      </c>
      <c r="F60" s="121"/>
      <c r="G60" s="58" t="b">
        <v>1</v>
      </c>
      <c r="H60" s="128" t="s">
        <v>85</v>
      </c>
      <c r="I60" s="121"/>
      <c r="J60" s="58" t="b">
        <v>1</v>
      </c>
      <c r="K60" s="128" t="s">
        <v>86</v>
      </c>
      <c r="L60" s="121"/>
      <c r="M60" s="58" t="b">
        <v>1</v>
      </c>
      <c r="N60" s="129" t="s">
        <v>87</v>
      </c>
      <c r="O60" s="121"/>
      <c r="P60" s="58" t="b">
        <v>1</v>
      </c>
    </row>
    <row r="61" spans="2:16" ht="20.149999999999999" customHeight="1">
      <c r="B61" s="120" t="s">
        <v>88</v>
      </c>
      <c r="C61" s="121"/>
      <c r="D61" s="58" t="b">
        <v>1</v>
      </c>
      <c r="E61" s="120" t="s">
        <v>89</v>
      </c>
      <c r="F61" s="121"/>
      <c r="G61" s="58" t="b">
        <v>1</v>
      </c>
      <c r="H61" s="128" t="s">
        <v>90</v>
      </c>
      <c r="I61" s="121"/>
      <c r="J61" s="58" t="b">
        <v>1</v>
      </c>
      <c r="K61" s="128" t="s">
        <v>91</v>
      </c>
      <c r="L61" s="121"/>
      <c r="M61" s="58" t="b">
        <v>1</v>
      </c>
      <c r="N61" s="129" t="s">
        <v>92</v>
      </c>
      <c r="O61" s="121"/>
      <c r="P61" s="58" t="b">
        <v>1</v>
      </c>
    </row>
    <row r="62" spans="2:16" ht="20.149999999999999" customHeight="1">
      <c r="B62" s="128" t="s">
        <v>90</v>
      </c>
      <c r="C62" s="121"/>
      <c r="D62" s="58" t="b">
        <v>1</v>
      </c>
      <c r="E62" s="120" t="s">
        <v>93</v>
      </c>
      <c r="F62" s="121"/>
      <c r="G62" s="58" t="b">
        <v>1</v>
      </c>
      <c r="H62" s="128" t="s">
        <v>94</v>
      </c>
      <c r="I62" s="121"/>
      <c r="J62" s="58" t="b">
        <v>0</v>
      </c>
      <c r="K62" s="128" t="s">
        <v>95</v>
      </c>
      <c r="L62" s="121"/>
      <c r="M62" s="58" t="b">
        <v>1</v>
      </c>
      <c r="N62" s="129" t="s">
        <v>85</v>
      </c>
      <c r="O62" s="121"/>
      <c r="P62" s="58" t="b">
        <v>1</v>
      </c>
    </row>
    <row r="63" spans="2:16" ht="20.149999999999999" customHeight="1">
      <c r="B63" s="128" t="s">
        <v>96</v>
      </c>
      <c r="C63" s="121"/>
      <c r="D63" s="58" t="b">
        <v>1</v>
      </c>
      <c r="E63" s="120" t="s">
        <v>97</v>
      </c>
      <c r="F63" s="121"/>
      <c r="G63" s="58" t="b">
        <v>1</v>
      </c>
      <c r="H63" s="68"/>
      <c r="I63" s="69"/>
      <c r="J63" s="70"/>
      <c r="K63" s="128" t="s">
        <v>98</v>
      </c>
      <c r="L63" s="121"/>
      <c r="M63" s="58" t="b">
        <v>1</v>
      </c>
      <c r="N63" s="129" t="s">
        <v>169</v>
      </c>
      <c r="O63" s="121"/>
      <c r="P63" s="58" t="b">
        <v>1</v>
      </c>
    </row>
    <row r="64" spans="2:16" ht="20.149999999999999" customHeight="1">
      <c r="B64" s="128" t="s">
        <v>99</v>
      </c>
      <c r="C64" s="121"/>
      <c r="D64" s="58" t="b">
        <v>0</v>
      </c>
      <c r="E64" s="120" t="s">
        <v>100</v>
      </c>
      <c r="F64" s="121"/>
      <c r="G64" s="58" t="b">
        <v>1</v>
      </c>
      <c r="H64" s="71"/>
      <c r="I64" s="72"/>
      <c r="J64" s="73"/>
      <c r="K64" s="130" t="s">
        <v>101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164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107</v>
      </c>
      <c r="C69" s="122"/>
      <c r="D69" s="81"/>
      <c r="E69" s="81"/>
      <c r="F69" s="124" t="s">
        <v>108</v>
      </c>
      <c r="G69" s="126" t="s">
        <v>109</v>
      </c>
      <c r="H69" s="81"/>
      <c r="I69" s="122" t="s">
        <v>110</v>
      </c>
      <c r="J69" s="122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-162.6</v>
      </c>
      <c r="D72" s="60">
        <v>-164.3</v>
      </c>
      <c r="E72" s="100" t="s">
        <v>120</v>
      </c>
      <c r="F72" s="60">
        <v>21.7</v>
      </c>
      <c r="G72" s="60">
        <v>20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-157.69999999999999</v>
      </c>
      <c r="D73" s="60">
        <v>-159.69999999999999</v>
      </c>
      <c r="E73" s="102" t="s">
        <v>124</v>
      </c>
      <c r="F73" s="61">
        <v>36.4</v>
      </c>
      <c r="G73" s="61">
        <v>39.1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-172.3</v>
      </c>
      <c r="D74" s="60">
        <v>-173.1</v>
      </c>
      <c r="E74" s="102" t="s">
        <v>129</v>
      </c>
      <c r="F74" s="62">
        <v>15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-125.2</v>
      </c>
      <c r="D75" s="60">
        <v>-129.69999999999999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</v>
      </c>
      <c r="D76" s="60">
        <v>28.5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27.2</v>
      </c>
      <c r="D77" s="60">
        <v>25.1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24.9</v>
      </c>
      <c r="D78" s="60">
        <v>22.9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23.7</v>
      </c>
      <c r="D79" s="60">
        <v>21.6</v>
      </c>
      <c r="E79" s="100" t="s">
        <v>154</v>
      </c>
      <c r="F79" s="60">
        <v>14.7</v>
      </c>
      <c r="G79" s="60">
        <v>9.5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9.5199999999999997E-5</v>
      </c>
      <c r="D80" s="64">
        <v>9.9699999999999998E-5</v>
      </c>
      <c r="E80" s="102" t="s">
        <v>159</v>
      </c>
      <c r="F80" s="61">
        <v>57.5</v>
      </c>
      <c r="G80" s="61">
        <v>74.900000000000006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192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191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2024-08-10T20:11:49Z</dcterms:modified>
</cp:coreProperties>
</file>