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<sst xmlns="http://schemas.openxmlformats.org/spreadsheetml/2006/main" count="220" uniqueCount="206">
  <si>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</si>
  <si>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</si>
  <si>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</si>
  <si>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</si>
  <si>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</si>
  <si>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</si>
  <si>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</si>
  <si>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</si>
  <si>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</si>
  <si>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</si>
  <si>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</si>
  <si>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</si>
  <si>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</si>
  <si>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</si>
  <si>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</si>
  <si>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</si>
  <si>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</si>
  <si>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</si>
  <si>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</si>
  <si>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</si>
  <si>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</si>
  <si>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</si>
  <si>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</si>
  <si>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</si>
  <si>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</si>
  <si>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</si>
  <si>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</si>
  <si>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</si>
  <si>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</si>
  <si>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</si>
  <si>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</si>
  <si>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</si>
  <si>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</si>
  <si>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</si>
  <si>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</si>
  <si>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</si>
  <si>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</si>
  <si>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</si>
  <si>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</si>
  <si>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</si>
  <si>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</si>
  <si>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</si>
  <si>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</si>
  <si>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</si>
  <si>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</si>
  <si>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</si>
  <si>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</si>
  <si>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</si>
  <si>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</si>
  <si>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</si>
  <si>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</si>
  <si>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</si>
  <si>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</si>
  <si>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</si>
  <si>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</si>
  <si>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</si>
  <si>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</si>
  <si>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</si>
  <si>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</si>
  <si>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</si>
  <si>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</si>
  <si>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</si>
  <si>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</si>
  <si>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</si>
  <si>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</si>
  <si>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</si>
  <si>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</si>
  <si>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</si>
  <si>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</si>
  <si>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</si>
  <si>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</si>
  <si>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</si>
  <si>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</si>
  <si>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</si>
  <si>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</si>
  <si>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</si>
  <si>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</si>
  <si>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</si>
  <si>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</si>
  <si>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</si>
  <si>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</si>
  <si>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</si>
  <si>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</si>
  <si>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</si>
  <si>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</si>
  <si>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</si>
  <si>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</si>
  <si>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</si>
  <si>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</si>
  <si>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</si>
  <si>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</si>
  <si>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</si>
  <si>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</si>
  <si>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</si>
  <si>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</si>
  <si>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</si>
  <si>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</si>
  <si>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</si>
  <si>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</si>
  <si>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</si>
  <si>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</si>
  <si>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</si>
  <si>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</si>
  <si>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</si>
  <si>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</si>
  <si>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</si>
  <si>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</si>
  <si>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</si>
  <si>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</si>
  <si>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</si>
  <si>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</si>
  <si>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</si>
  <si>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</si>
  <si>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</si>
  <si>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</si>
  <si>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</si>
  <si>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</si>
  <si>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</si>
  <si>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</si>
  <si>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</si>
  <si>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</si>
  <si>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</si>
  <si>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</si>
  <si>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</si>
  <si>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</si>
  <si>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</si>
  <si>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</si>
  <si>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</si>
  <si>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</si>
  <si>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</si>
  <si>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</si>
  <si>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</si>
  <si>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</si>
  <si>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</si>
  <si>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</si>
  <si>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</si>
  <si>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</si>
  <si>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</si>
  <si>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</si>
  <si>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</si>
  <si>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</si>
  <si>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</si>
  <si>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</si>
  <si>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</si>
  <si>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</si>
  <si>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</si>
  <si>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</si>
  <si>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</si>
  <si>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</si>
  <si>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</si>
  <si>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</si>
  <si>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</si>
  <si>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</si>
  <si>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</si>
  <si>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</si>
  <si>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</si>
  <si>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</si>
  <si>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</si>
  <si>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</si>
  <si>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</si>
  <si>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</si>
  <si>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</si>
  <si>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</si>
  <si>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</si>
  <si>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</si>
  <si>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</si>
  <si>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</si>
  <si>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</si>
  <si>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</si>
  <si>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</si>
  <si>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</si>
  <si>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</si>
  <si>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</si>
  <si>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</si>
  <si>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</si>
  <si>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</si>
  <si>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</si>
  <si>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</si>
  <si>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</si>
  <si>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</si>
  <si>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</si>
  <si>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</si>
  <si>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</si>
  <si>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</si>
  <si>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</si>
  <si>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</si>
  <si>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KAMP</t>
  </si>
  <si>
    <t>NNE</t>
  </si>
  <si>
    <t>-</t>
  </si>
  <si>
    <t>정예솜</t>
  </si>
  <si>
    <t>월령  40%이하로 방풍막 해제</t>
  </si>
  <si>
    <t>[08:20] 짙은 구름으로 인한 관측 대기/ [09:49] 관측 재개</t>
  </si>
  <si>
    <t>029376 앞쪽벌지 52,51 말고 1개 더 찍어버림</t>
  </si>
  <si>
    <t>C_029371-029391</t>
  </si>
  <si>
    <t>[10:32] 짙은 구름으로 인한 관측 대기/ [10:57] 관측 재개</t>
  </si>
  <si>
    <t>C_029395-029397</t>
  </si>
  <si>
    <t>M_029414-029415:K</t>
  </si>
  <si>
    <t>[12:49] 짙은 구름으로 인한 관측 대기/ [13:53] 관측 재개</t>
  </si>
  <si>
    <t>C_029439-029442</t>
  </si>
  <si>
    <t>C_029459-029462</t>
  </si>
  <si>
    <t>[14:35] 짙은 구름으로 인한 관측 대기/ [15:44] 관측 재개</t>
  </si>
  <si>
    <t>C_029547-029566</t>
  </si>
  <si>
    <t>M_029566-029567:K</t>
  </si>
  <si>
    <t>구름으로 인한 저녁/새벽 flat 건너뜀</t>
  </si>
  <si>
    <t>[19:26] 짙은 구름으로 인한 관측 대기 후 관측 종료</t>
  </si>
  <si>
    <t>SSW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</si>
</sst>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3" sqref="I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45513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65.764331210191074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0.37291666666666662</v>
      </c>
      <c r="D9" s="8" t="s">
        <v>188</v>
      </c>
      <c r="E9" s="8">
        <v>10.5</v>
      </c>
      <c r="F9" s="8">
        <v>69.900000000000006</v>
      </c>
      <c r="G9" s="36" t="s">
        <v>187</v>
      </c>
      <c r="H9" s="8">
        <v>1.6</v>
      </c>
      <c r="I9" s="36">
        <v>21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188</v>
      </c>
      <c r="E10" s="8">
        <v>9.6999999999999993</v>
      </c>
      <c r="F10" s="8">
        <v>67.900000000000006</v>
      </c>
      <c r="G10" s="36" t="s">
        <v>187</v>
      </c>
      <c r="H10" s="8">
        <v>1.2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0.80833333333333324</v>
      </c>
      <c r="D11" s="15" t="s">
        <v>188</v>
      </c>
      <c r="E11" s="15">
        <v>9.5</v>
      </c>
      <c r="F11" s="15">
        <v>69.8</v>
      </c>
      <c r="G11" s="36" t="s">
        <v>205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24.435416666666669</v>
      </c>
      <c r="D12" s="19" t="e">
        <f>AVERAGE(D9:D11)</f>
        <v>#DIV/0!</v>
      </c>
      <c r="E12" s="19">
        <f>AVERAGE(E9:E11)</f>
        <v>9.9</v>
      </c>
      <c r="F12" s="20">
        <f>AVERAGE(F9:F11)</f>
        <v>69.2</v>
      </c>
      <c r="G12" s="21"/>
      <c r="H12" s="22">
        <f>AVERAGE(H9:H11)</f>
        <v>1.3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186</v>
      </c>
      <c r="G16" s="27" t="s">
        <v>185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0.31388888888888888</v>
      </c>
      <c r="D17" s="28">
        <v>0.31458333333333333</v>
      </c>
      <c r="E17" s="28">
        <v>0.41180555555555554</v>
      </c>
      <c r="F17" s="28">
        <v>0.65555555555555556</v>
      </c>
      <c r="G17" s="28">
        <v>0.71319444444444446</v>
      </c>
      <c r="H17" s="28">
        <v>0.81319444444444444</v>
      </c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29365</v>
      </c>
      <c r="D18" s="27">
        <v>29366</v>
      </c>
      <c r="E18" s="27">
        <v>29374</v>
      </c>
      <c r="F18" s="27">
        <v>29463</v>
      </c>
      <c r="G18" s="27">
        <v>29502</v>
      </c>
      <c r="H18" s="27">
        <v>29568</v>
      </c>
      <c r="I18" s="27"/>
      <c r="J18" s="27"/>
      <c r="K18" s="27"/>
      <c r="L18" s="27"/>
      <c r="M18" s="27"/>
      <c r="N18" s="27"/>
      <c r="O18" s="27"/>
      <c r="P18" s="27">
        <v>29573</v>
      </c>
    </row>
    <row r="19" spans="2:16" ht="14.15" customHeight="1" thickBot="1">
      <c r="B19" s="13" t="s">
        <v>44</v>
      </c>
      <c r="C19" s="29"/>
      <c r="D19" s="27">
        <v>29370</v>
      </c>
      <c r="E19" s="30">
        <v>29462</v>
      </c>
      <c r="F19" s="30">
        <v>29501</v>
      </c>
      <c r="G19" s="30">
        <v>29567</v>
      </c>
      <c r="H19" s="30">
        <v>29572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89</v>
      </c>
      <c r="F20" s="33">
        <f t="shared" si="0"/>
        <v>39</v>
      </c>
      <c r="G20" s="33">
        <f t="shared" si="0"/>
        <v>66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0.27638888888888885</v>
      </c>
      <c r="D30" s="43">
        <v>9.7222222222222224E-2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0.43611111111111106</v>
      </c>
    </row>
    <row r="31" spans="2:16" ht="14.15" customHeight="1">
      <c r="B31" s="37" t="s">
        <v>173</v>
      </c>
      <c r="C31" s="47">
        <v>0.27638888888888885</v>
      </c>
      <c r="D31" s="7">
        <v>9.7222222222222224E-2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0.43611111111111106</v>
      </c>
    </row>
    <row r="32" spans="2:16" ht="14.15" customHeight="1">
      <c r="B32" s="37" t="s">
        <v>67</v>
      </c>
      <c r="C32" s="49">
        <v>0.14305555555555557</v>
      </c>
      <c r="D32" s="50"/>
      <c r="E32" s="50">
        <v>6.2499999999999995E-3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0.14930555555555558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0.13333333333333328</v>
      </c>
      <c r="D34" s="110">
        <f t="shared" ref="D34:P34" si="1">D31-D32-D33</f>
        <v>9.7222222222222224E-2</v>
      </c>
      <c r="E34" s="110">
        <f t="shared" si="1"/>
        <v>5.6250000000000001E-2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0.28680555555555548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193</v>
      </c>
      <c r="D36" s="158"/>
      <c r="E36" s="162" t="s">
        <v>195</v>
      </c>
      <c r="F36" s="163"/>
      <c r="G36" s="162" t="s">
        <v>196</v>
      </c>
      <c r="H36" s="163"/>
      <c r="I36" s="162" t="s">
        <v>198</v>
      </c>
      <c r="J36" s="163"/>
      <c r="K36" s="158" t="s">
        <v>199</v>
      </c>
      <c r="L36" s="158"/>
      <c r="M36" s="158" t="s">
        <v>201</v>
      </c>
      <c r="N36" s="158"/>
      <c r="O36" s="158" t="s">
        <v>202</v>
      </c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203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197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 t="s">
        <v>200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 t="s">
        <v>204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1237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1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-164.2</v>
      </c>
      <c r="E72" s="100" t="s">
        <v>120</v>
      </c>
      <c r="F72" s="60">
        <v>21.4</v>
      </c>
      <c r="G72" s="60">
        <v>19.7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-159.4</v>
      </c>
      <c r="E73" s="102" t="s">
        <v>124</v>
      </c>
      <c r="F73" s="61">
        <v>36.6</v>
      </c>
      <c r="G73" s="61">
        <v>38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-171.7</v>
      </c>
      <c r="D74" s="60">
        <v>-172.6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</v>
      </c>
      <c r="D75" s="60">
        <v>-129.1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30.9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23.5</v>
      </c>
      <c r="D79" s="60">
        <v>21.5</v>
      </c>
      <c r="E79" s="100" t="s">
        <v>154</v>
      </c>
      <c r="F79" s="60">
        <v>15.2</v>
      </c>
      <c r="G79" s="60">
        <v>10.6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1.01E-4</v>
      </c>
      <c r="D80" s="64">
        <v>9.5500000000000004E-5</v>
      </c>
      <c r="E80" s="102" t="s">
        <v>159</v>
      </c>
      <c r="F80" s="61">
        <v>60.2</v>
      </c>
      <c r="G80" s="61">
        <v>77.3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2024-08-09T19:40:35Z</dcterms:modified>
</cp:coreProperties>
</file>