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<sst xmlns="http://schemas.openxmlformats.org/spreadsheetml/2006/main" count="224" uniqueCount="211">
  <si>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</si>
  <si>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</si>
  <si>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</si>
  <si>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</si>
  <si>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</si>
  <si>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</si>
  <si>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</si>
  <si>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</si>
  <si>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</si>
  <si>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</si>
  <si>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</si>
  <si>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</si>
  <si>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</si>
  <si>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</si>
  <si>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</si>
  <si>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</si>
  <si>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</si>
  <si>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</si>
  <si>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</si>
  <si>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</si>
  <si>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</si>
  <si>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</si>
  <si>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</si>
  <si>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</si>
  <si>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</si>
  <si>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</si>
  <si>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</si>
  <si>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</si>
  <si>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</si>
  <si>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</si>
  <si>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</si>
  <si>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</si>
  <si>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</si>
  <si>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</si>
  <si>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</si>
  <si>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</si>
  <si>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</si>
  <si>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</si>
  <si>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</si>
  <si>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</si>
  <si>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</si>
  <si>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</si>
  <si>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</si>
  <si>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</si>
  <si>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</si>
  <si>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</si>
  <si>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</si>
  <si>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</si>
  <si>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</si>
  <si>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</si>
  <si>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</si>
  <si>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</si>
  <si>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</si>
  <si>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</si>
  <si>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</si>
  <si>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</si>
  <si>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</si>
  <si>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</si>
  <si>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</si>
  <si>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</si>
  <si>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</si>
  <si>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</si>
  <si>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</si>
  <si>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</si>
  <si>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</si>
  <si>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</si>
  <si>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</si>
  <si>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</si>
  <si>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</si>
  <si>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</si>
  <si>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</si>
  <si>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</si>
  <si>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</si>
  <si>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</si>
  <si>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</si>
  <si>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</si>
  <si>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</si>
  <si>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</si>
  <si>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</si>
  <si>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</si>
  <si>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</si>
  <si>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</si>
  <si>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</si>
  <si>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</si>
  <si>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</si>
  <si>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</si>
  <si>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</si>
  <si>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</si>
  <si>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</si>
  <si>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</si>
  <si>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</si>
  <si>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</si>
  <si>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</si>
  <si>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</si>
  <si>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</si>
  <si>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</si>
  <si>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</si>
  <si>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</si>
  <si>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</si>
  <si>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</si>
  <si>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</si>
  <si>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</si>
  <si>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</si>
  <si>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</si>
  <si>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</si>
  <si>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</si>
  <si>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</si>
  <si>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</si>
  <si>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</si>
  <si>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</si>
  <si>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</si>
  <si>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</si>
  <si>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</si>
  <si>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</si>
  <si>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</si>
  <si>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</si>
  <si>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</si>
  <si>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</si>
  <si>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</si>
  <si>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</si>
  <si>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</si>
  <si>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</si>
  <si>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</si>
  <si>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</si>
  <si>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</si>
  <si>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</si>
  <si>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</si>
  <si>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</si>
  <si>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</si>
  <si>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</si>
  <si>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</si>
  <si>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</si>
  <si>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</si>
  <si>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</si>
  <si>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</si>
  <si>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</si>
  <si>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</si>
  <si>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</si>
  <si>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</si>
  <si>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</si>
  <si>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</si>
  <si>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</si>
  <si>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</si>
  <si>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</si>
  <si>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</si>
  <si>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</si>
  <si>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</si>
  <si>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</si>
  <si>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</si>
  <si>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</si>
  <si>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</si>
  <si>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</si>
  <si>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</si>
  <si>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</si>
  <si>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</si>
  <si>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</si>
  <si>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</si>
  <si>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</si>
  <si>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</si>
  <si>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</si>
  <si>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</si>
  <si>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</si>
  <si>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</si>
  <si>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</si>
  <si>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</si>
  <si>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</si>
  <si>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</si>
  <si>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</si>
  <si>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</si>
  <si>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</si>
  <si>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</si>
  <si>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</si>
  <si>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</si>
  <si>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</si>
  <si>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</si>
  <si>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</si>
  <si>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</si>
  <si>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</si>
  <si>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</si>
  <si>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</si>
  <si>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</si>
  <si>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</si>
  <si>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정예솜</t>
  </si>
  <si>
    <t>TMT</t>
  </si>
  <si>
    <t>KSP</t>
  </si>
  <si>
    <t>-</t>
  </si>
  <si>
    <t>BLG</t>
  </si>
  <si>
    <t>구름으로 인한 저녁/ 새벽 flat 건너뜀</t>
  </si>
  <si>
    <t>월령 40%이상으로 방풍막 연결</t>
  </si>
  <si>
    <t>B</t>
  </si>
  <si>
    <t>tmux_all 실행 1회</t>
  </si>
  <si>
    <t>NNW</t>
  </si>
  <si>
    <t>[09:35] 짙은 구름으로 인한 관측 대기/ [10:26] 관측 재개</t>
  </si>
  <si>
    <t>M_019337</t>
  </si>
  <si>
    <t>M_019337 IC S crash로 파일 없음</t>
  </si>
  <si>
    <t>C_019269-019339</t>
  </si>
  <si>
    <t>C_019345-019347</t>
  </si>
  <si>
    <t>C_019355</t>
  </si>
  <si>
    <t>C_019362-019371</t>
  </si>
  <si>
    <t>[12:19] 짙은 구름으로 인한 관측 대기/ [13:45] 관측 재개</t>
  </si>
  <si>
    <t>C_019372-019389</t>
  </si>
  <si>
    <t>C_019394-019412</t>
  </si>
  <si>
    <t>[15:16] 짙은 구름으로 인한 관측 대기/ [16:48] 관측 재개</t>
  </si>
  <si>
    <t>C_019412-019416</t>
  </si>
  <si>
    <t>[16:57] 짙은 구름으로 인한 관측 대기/ [17:39] 관측 재개</t>
  </si>
  <si>
    <t>C_019416-019424</t>
  </si>
  <si>
    <t>[17:57] 짙은 구름으로 인한 관측 대기/ [18:46] 관측 재개</t>
  </si>
  <si>
    <t>C_019425-019431</t>
  </si>
  <si>
    <t>[19:38] 짙은 구름으로 인한 관측 대기 후 종료</t>
  </si>
  <si>
    <t>C_019438-019448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</si>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</sst>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O76" sqref="O76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45462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53.206997084548114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0.35833333333333334</v>
      </c>
      <c r="D9" s="8">
        <v>1.9</v>
      </c>
      <c r="E9" s="8">
        <v>6.7</v>
      </c>
      <c r="F9" s="8">
        <v>58.7</v>
      </c>
      <c r="G9" s="36" t="s">
        <v>191</v>
      </c>
      <c r="H9" s="8">
        <v>0.9</v>
      </c>
      <c r="I9" s="36">
        <v>94.4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1.8</v>
      </c>
      <c r="E10" s="8">
        <v>5</v>
      </c>
      <c r="F10" s="8">
        <v>58.4</v>
      </c>
      <c r="G10" s="36" t="s">
        <v>210</v>
      </c>
      <c r="H10" s="8">
        <v>1.4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0.81805555555555554</v>
      </c>
      <c r="D11" s="15" t="s">
        <v>185</v>
      </c>
      <c r="E11" s="15">
        <v>5.3</v>
      </c>
      <c r="F11" s="15">
        <v>61.6</v>
      </c>
      <c r="G11" s="36" t="s">
        <v>191</v>
      </c>
      <c r="H11" s="15">
        <v>1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24.459722222222222</v>
      </c>
      <c r="D12" s="19">
        <f>AVERAGE(D9:D11)</f>
        <v>1.85</v>
      </c>
      <c r="E12" s="19">
        <f>AVERAGE(E9:E11)</f>
        <v>5.666666666666667</v>
      </c>
      <c r="F12" s="20">
        <f>AVERAGE(F9:F11)</f>
        <v>59.566666666666663</v>
      </c>
      <c r="G12" s="21"/>
      <c r="H12" s="22">
        <f>AVERAGE(H9:H11)</f>
        <v>1.0999999999999999</v>
      </c>
      <c r="I12" s="23"/>
      <c r="J12" s="24">
        <f>AVERAGE(J9:J11)</f>
        <v>3.3333333333333335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183</v>
      </c>
      <c r="F16" s="27" t="s">
        <v>184</v>
      </c>
      <c r="G16" s="27" t="s">
        <v>186</v>
      </c>
      <c r="H16" s="27" t="s">
        <v>184</v>
      </c>
      <c r="I16" s="27" t="s">
        <v>166</v>
      </c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0.29930555555555555</v>
      </c>
      <c r="D17" s="28">
        <v>0.3</v>
      </c>
      <c r="E17" s="28">
        <v>0.33749999999999997</v>
      </c>
      <c r="F17" s="28">
        <v>0.3576388888888889</v>
      </c>
      <c r="G17" s="28">
        <v>0.38194444444444442</v>
      </c>
      <c r="H17" s="28">
        <v>0.79236111111111107</v>
      </c>
      <c r="I17" s="28">
        <v>0.84027777777777779</v>
      </c>
      <c r="J17" s="28"/>
      <c r="K17" s="28"/>
      <c r="L17" s="28"/>
      <c r="M17" s="28"/>
      <c r="N17" s="28"/>
      <c r="O17" s="28"/>
      <c r="P17" s="28">
        <v>0.84375</v>
      </c>
    </row>
    <row r="18" spans="2:16" ht="14.15" customHeight="1">
      <c r="B18" s="35" t="s">
        <v>43</v>
      </c>
      <c r="C18" s="27">
        <v>19263</v>
      </c>
      <c r="D18" s="27">
        <v>19264</v>
      </c>
      <c r="E18" s="27">
        <v>19280</v>
      </c>
      <c r="F18" s="27">
        <v>19293</v>
      </c>
      <c r="G18" s="27">
        <v>19308</v>
      </c>
      <c r="H18" s="27">
        <v>19432</v>
      </c>
      <c r="I18" s="27">
        <v>19449</v>
      </c>
      <c r="J18" s="27"/>
      <c r="K18" s="27"/>
      <c r="L18" s="27"/>
      <c r="M18" s="27"/>
      <c r="N18" s="27"/>
      <c r="O18" s="27"/>
      <c r="P18" s="27">
        <v>19454</v>
      </c>
    </row>
    <row r="19" spans="2:16" ht="14.15" customHeight="1" thickBot="1">
      <c r="B19" s="13" t="s">
        <v>44</v>
      </c>
      <c r="C19" s="29"/>
      <c r="D19" s="27">
        <v>19268</v>
      </c>
      <c r="E19" s="30">
        <v>19292</v>
      </c>
      <c r="F19" s="30">
        <v>19307</v>
      </c>
      <c r="G19" s="30">
        <v>19431</v>
      </c>
      <c r="H19" s="30">
        <v>19448</v>
      </c>
      <c r="I19" s="30">
        <v>19453</v>
      </c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13</v>
      </c>
      <c r="F20" s="33">
        <f t="shared" si="0"/>
        <v>15</v>
      </c>
      <c r="G20" s="33">
        <f t="shared" si="0"/>
        <v>124</v>
      </c>
      <c r="H20" s="33">
        <f t="shared" si="0"/>
        <v>17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181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189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0.39583333333333331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0.4597222222222222</v>
      </c>
    </row>
    <row r="31" spans="2:16" ht="14.15" customHeight="1">
      <c r="B31" s="37" t="s">
        <v>173</v>
      </c>
      <c r="C31" s="47">
        <v>0.40972222222222227</v>
      </c>
      <c r="D31" s="7">
        <v>4.7222222222222221E-2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0.47638888888888892</v>
      </c>
    </row>
    <row r="32" spans="2:16" ht="14.15" customHeight="1">
      <c r="B32" s="37" t="s">
        <v>67</v>
      </c>
      <c r="C32" s="49">
        <v>0.22222222222222221</v>
      </c>
      <c r="D32" s="50">
        <v>6.9444444444444447E-4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0.22291666666666665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0.18750000000000006</v>
      </c>
      <c r="D34" s="110">
        <f t="shared" ref="D34:P34" si="1">D31-D32-D33</f>
        <v>4.6527777777777779E-2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1.9444444444444445E-2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0.25347222222222227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195</v>
      </c>
      <c r="D36" s="134"/>
      <c r="E36" s="134" t="s">
        <v>193</v>
      </c>
      <c r="F36" s="134"/>
      <c r="G36" s="134" t="s">
        <v>196</v>
      </c>
      <c r="H36" s="134"/>
      <c r="I36" s="134" t="s">
        <v>197</v>
      </c>
      <c r="J36" s="134"/>
      <c r="K36" s="134" t="s">
        <v>198</v>
      </c>
      <c r="L36" s="134"/>
      <c r="M36" s="134" t="s">
        <v>200</v>
      </c>
      <c r="N36" s="134"/>
      <c r="O36" s="134" t="s">
        <v>201</v>
      </c>
      <c r="P36" s="134"/>
    </row>
    <row r="37" spans="2:16" ht="18" customHeight="1">
      <c r="B37" s="143"/>
      <c r="C37" s="134" t="s">
        <v>203</v>
      </c>
      <c r="D37" s="134"/>
      <c r="E37" s="134" t="s">
        <v>205</v>
      </c>
      <c r="F37" s="134"/>
      <c r="G37" s="134" t="s">
        <v>207</v>
      </c>
      <c r="H37" s="134"/>
      <c r="I37" s="134" t="s">
        <v>209</v>
      </c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187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192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194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199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 t="s">
        <v>202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 t="s">
        <v>204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 t="s">
        <v>206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 t="s">
        <v>208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948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-161.69999999999999</v>
      </c>
      <c r="D72" s="60">
        <v>-164.6</v>
      </c>
      <c r="E72" s="100" t="s">
        <v>120</v>
      </c>
      <c r="F72" s="60">
        <v>20.2</v>
      </c>
      <c r="G72" s="60">
        <v>19.2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</v>
      </c>
      <c r="D73" s="60">
        <v>-160.1</v>
      </c>
      <c r="E73" s="102" t="s">
        <v>124</v>
      </c>
      <c r="F73" s="61">
        <v>34</v>
      </c>
      <c r="G73" s="61">
        <v>31.3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-207.3</v>
      </c>
      <c r="D74" s="60">
        <v>-208.9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-125.3</v>
      </c>
      <c r="D75" s="60">
        <v>-130.80000000000001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29.9</v>
      </c>
      <c r="D76" s="60">
        <v>28.2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26</v>
      </c>
      <c r="D77" s="60">
        <v>24.5</v>
      </c>
      <c r="E77" s="102" t="s">
        <v>144</v>
      </c>
      <c r="F77" s="62">
        <v>255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23.6</v>
      </c>
      <c r="D78" s="60">
        <v>22.2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22.3</v>
      </c>
      <c r="D79" s="60">
        <v>21</v>
      </c>
      <c r="E79" s="100" t="s">
        <v>154</v>
      </c>
      <c r="F79" s="60">
        <v>15.3</v>
      </c>
      <c r="G79" s="60">
        <v>8.9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3.6000000000000001E-5</v>
      </c>
      <c r="D80" s="64">
        <v>3.5200000000000002E-5</v>
      </c>
      <c r="E80" s="102" t="s">
        <v>159</v>
      </c>
      <c r="F80" s="61">
        <v>47.3</v>
      </c>
      <c r="G80" s="61">
        <v>58.3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188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190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2024-06-19T20:23:03Z</dcterms:modified>
</cp:coreProperties>
</file>