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<sst xmlns="http://schemas.openxmlformats.org/spreadsheetml/2006/main" count="214" uniqueCount="200">
  <si>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</si>
  <si>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</si>
  <si>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</si>
  <si>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</si>
  <si>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</si>
  <si>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</si>
  <si>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</si>
  <si>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</si>
  <si>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</si>
  <si>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</si>
  <si>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</si>
  <si>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</si>
  <si>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</si>
  <si>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</si>
  <si>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</si>
  <si>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</si>
  <si>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</si>
  <si>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</si>
  <si>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</si>
  <si>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</si>
  <si>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</si>
  <si>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</si>
  <si>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</si>
  <si>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</si>
  <si>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</si>
  <si>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</si>
  <si>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</si>
  <si>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</si>
  <si>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</si>
  <si>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</si>
  <si>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</si>
  <si>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</si>
  <si>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</si>
  <si>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</si>
  <si>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</si>
  <si>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</si>
  <si>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</si>
  <si>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</si>
  <si>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</si>
  <si>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</si>
  <si>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</si>
  <si>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</si>
  <si>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</si>
  <si>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</si>
  <si>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</si>
  <si>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</si>
  <si>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</si>
  <si>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</si>
  <si>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</si>
  <si>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</si>
  <si>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</si>
  <si>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</si>
  <si>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</si>
  <si>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</si>
  <si>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</si>
  <si>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</si>
  <si>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</si>
  <si>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</si>
  <si>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</si>
  <si>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</si>
  <si>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</si>
  <si>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</si>
  <si>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</si>
  <si>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</si>
  <si>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</si>
  <si>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</si>
  <si>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</si>
  <si>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</si>
  <si>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</si>
  <si>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</si>
  <si>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</si>
  <si>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</si>
  <si>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</si>
  <si>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</si>
  <si>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</si>
  <si>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</si>
  <si>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</si>
  <si>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</si>
  <si>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</si>
  <si>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</si>
  <si>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</si>
  <si>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</si>
  <si>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</si>
  <si>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</si>
  <si>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</si>
  <si>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</si>
  <si>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</si>
  <si>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</si>
  <si>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</si>
  <si>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</si>
  <si>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</si>
  <si>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</si>
  <si>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</si>
  <si>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</si>
  <si>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</si>
  <si>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</si>
  <si>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</si>
  <si>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</si>
  <si>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</si>
  <si>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</si>
  <si>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</si>
  <si>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</si>
  <si>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</si>
  <si>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</si>
  <si>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</si>
  <si>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</si>
  <si>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</si>
  <si>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</si>
  <si>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</si>
  <si>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</si>
  <si>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</si>
  <si>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</si>
  <si>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</si>
  <si>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</si>
  <si>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</si>
  <si>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</si>
  <si>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</si>
  <si>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</si>
  <si>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</si>
  <si>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</si>
  <si>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</si>
  <si>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</si>
  <si>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</si>
  <si>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</si>
  <si>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</si>
  <si>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</si>
  <si>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</si>
  <si>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</si>
  <si>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</si>
  <si>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</si>
  <si>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</si>
  <si>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</si>
  <si>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</si>
  <si>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</si>
  <si>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</si>
  <si>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</si>
  <si>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</si>
  <si>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</si>
  <si>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</si>
  <si>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</si>
  <si>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</si>
  <si>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</si>
  <si>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</si>
  <si>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</si>
  <si>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</si>
  <si>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</si>
  <si>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</si>
  <si>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</si>
  <si>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</si>
  <si>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</si>
  <si>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</si>
  <si>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</si>
  <si>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</si>
  <si>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</si>
  <si>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</si>
  <si>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</si>
  <si>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</si>
  <si>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</si>
  <si>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</si>
  <si>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</si>
  <si>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</si>
  <si>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</si>
  <si>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</si>
  <si>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</si>
  <si>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</si>
  <si>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</si>
  <si>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</si>
  <si>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</si>
  <si>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</si>
  <si>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</si>
  <si>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</si>
  <si>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</si>
  <si>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</si>
  <si>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</si>
  <si>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</si>
  <si>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</si>
  <si>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</si>
  <si>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</si>
  <si>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</si>
  <si>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</si>
  <si>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</si>
  <si>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</si>
  <si>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</si>
  <si>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정예솜</t>
  </si>
  <si>
    <t>강풍으로 방풍막 연결함</t>
  </si>
  <si>
    <t>BLG</t>
  </si>
  <si>
    <t>tmux_all 실행 3회</t>
  </si>
  <si>
    <t>구름으로 인한 저녁/ 새벽 flat 건너뜀</t>
  </si>
  <si>
    <t>M_016423-016424:T</t>
  </si>
  <si>
    <t>[07:30] 짙은 구름으로 인한 관측 대기/ [11:45] 관측 재개</t>
  </si>
  <si>
    <t>[12:21] 짙은 구름으로 인한 관측 대기/ [13:21] 관측 재개</t>
  </si>
  <si>
    <t>[13:39] 짙은 구름으로 인한 관측 대기/ [15:39] 관측 재개</t>
  </si>
  <si>
    <t>[16:10] 짙은 구름으로 인한 관측 대기/ [16:27] 관측 재개</t>
  </si>
  <si>
    <t>[17:15] 짙은 구름으로 인한 관측 대기/ [18:28] 관측 재개</t>
  </si>
  <si>
    <t>C_016430-016492</t>
  </si>
  <si>
    <t>NE</t>
  </si>
  <si>
    <t>WSW</t>
  </si>
  <si>
    <t>[19:36] BLG script #317-318(BLG19/ BLG18)/ [19:42] #322(BLG02)/ [19:44] #324(BLG01)/ [19:47] #326-327(BLG22/ BLG21) HA limit으로 skip 됨</t>
  </si>
  <si>
    <t>[19:50] 짙은 구름으로 인한 관측 종료</t>
  </si>
  <si>
    <t>C_016528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</si>
</sst>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K67" sqref="K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45447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29.821958456973295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182</v>
      </c>
      <c r="E9" s="8">
        <v>5.0999999999999996</v>
      </c>
      <c r="F9" s="8">
        <v>69.599999999999994</v>
      </c>
      <c r="G9" s="36" t="s">
        <v>195</v>
      </c>
      <c r="H9" s="8">
        <v>2.8</v>
      </c>
      <c r="I9" s="36">
        <v>6.8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182</v>
      </c>
      <c r="E10" s="8">
        <v>5.8</v>
      </c>
      <c r="F10" s="8">
        <v>55</v>
      </c>
      <c r="G10" s="36" t="s">
        <v>195</v>
      </c>
      <c r="H10" s="8">
        <v>3.9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0.81458333333333333</v>
      </c>
      <c r="D11" s="15">
        <v>1.7</v>
      </c>
      <c r="E11" s="15">
        <v>8.5</v>
      </c>
      <c r="F11" s="15">
        <v>11.6</v>
      </c>
      <c r="G11" s="36" t="s">
        <v>196</v>
      </c>
      <c r="H11" s="15">
        <v>1.7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24.456944444444446</v>
      </c>
      <c r="D12" s="19">
        <f>AVERAGE(D9:D11)</f>
        <v>1.7</v>
      </c>
      <c r="E12" s="19">
        <f>AVERAGE(E9:E11)</f>
        <v>6.4666666666666659</v>
      </c>
      <c r="F12" s="20">
        <f>AVERAGE(F9:F11)</f>
        <v>45.4</v>
      </c>
      <c r="G12" s="21"/>
      <c r="H12" s="22">
        <f>AVERAGE(H9:H11)</f>
        <v>2.7999999999999994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166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0.2951388888888889</v>
      </c>
      <c r="D17" s="28">
        <v>0.29652777777777778</v>
      </c>
      <c r="E17" s="28">
        <v>0.49861111111111112</v>
      </c>
      <c r="F17" s="28">
        <v>0.82708333333333339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0.8305555555555556</v>
      </c>
    </row>
    <row r="18" spans="2:16" ht="14.15" customHeight="1">
      <c r="B18" s="35" t="s">
        <v>43</v>
      </c>
      <c r="C18" s="27">
        <v>16422</v>
      </c>
      <c r="D18" s="27">
        <v>16423</v>
      </c>
      <c r="E18" s="27">
        <v>16437</v>
      </c>
      <c r="F18" s="27">
        <v>16529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16534</v>
      </c>
    </row>
    <row r="19" spans="2:16" ht="14.15" customHeight="1" thickBot="1">
      <c r="B19" s="13" t="s">
        <v>44</v>
      </c>
      <c r="C19" s="29"/>
      <c r="D19" s="27">
        <v>16429</v>
      </c>
      <c r="E19" s="30">
        <v>16528</v>
      </c>
      <c r="F19" s="30">
        <v>16533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92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174</v>
      </c>
      <c r="F24" s="176"/>
      <c r="G24" s="176"/>
      <c r="H24" s="176"/>
      <c r="I24" s="176"/>
      <c r="J24" s="106"/>
      <c r="K24" s="106"/>
      <c r="L24" s="36" t="s">
        <v>181</v>
      </c>
      <c r="M24" s="176"/>
      <c r="N24" s="176"/>
      <c r="O24" s="176"/>
      <c r="P24" s="176"/>
    </row>
    <row r="25" spans="2:16" ht="13.5" customHeight="1">
      <c r="B25" s="177"/>
      <c r="C25" s="106"/>
      <c r="D25" s="106"/>
      <c r="E25" s="113" t="s">
        <v>175</v>
      </c>
      <c r="F25" s="179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49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0.3833333333333333</v>
      </c>
      <c r="D30" s="43"/>
      <c r="E30" s="43"/>
      <c r="F30" s="43">
        <v>7.3611111111111113E-2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0.45694444444444443</v>
      </c>
    </row>
    <row r="31" spans="2:16" ht="14.15" customHeight="1">
      <c r="B31" s="37" t="s">
        <v>173</v>
      </c>
      <c r="C31" s="47">
        <v>0.39444444444444443</v>
      </c>
      <c r="D31" s="7"/>
      <c r="E31" s="7"/>
      <c r="F31" s="7">
        <v>7.3611111111111113E-2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0.46805555555555556</v>
      </c>
    </row>
    <row r="32" spans="2:16" ht="14.15" customHeight="1">
      <c r="B32" s="37" t="s">
        <v>67</v>
      </c>
      <c r="C32" s="49">
        <v>0.25486111111111109</v>
      </c>
      <c r="D32" s="50"/>
      <c r="E32" s="50"/>
      <c r="F32" s="50">
        <v>7.3611111111111113E-2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0.32847222222222222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0.13958333333333334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0.13958333333333334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188</v>
      </c>
      <c r="D36" s="161"/>
      <c r="E36" s="161" t="s">
        <v>194</v>
      </c>
      <c r="F36" s="161"/>
      <c r="G36" s="161" t="s">
        <v>199</v>
      </c>
      <c r="H36" s="161"/>
      <c r="I36" s="161"/>
      <c r="J36" s="161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4" t="s">
        <v>187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189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190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191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192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193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5" t="s">
        <v>197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 t="s">
        <v>198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1167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-163.19999999999999</v>
      </c>
      <c r="D72" s="60">
        <v>-164.5</v>
      </c>
      <c r="E72" s="100" t="s">
        <v>120</v>
      </c>
      <c r="F72" s="60">
        <v>20.3</v>
      </c>
      <c r="G72" s="60">
        <v>20.399999999999999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-158.5</v>
      </c>
      <c r="D73" s="60">
        <v>-159.9</v>
      </c>
      <c r="E73" s="102" t="s">
        <v>124</v>
      </c>
      <c r="F73" s="61">
        <v>27</v>
      </c>
      <c r="G73" s="61">
        <v>26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-208.7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-126.4</v>
      </c>
      <c r="D75" s="60">
        <v>-130.5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</v>
      </c>
      <c r="D76" s="60">
        <v>28.3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25.2</v>
      </c>
      <c r="D77" s="60">
        <v>24.7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22.9</v>
      </c>
      <c r="D78" s="60">
        <v>22.4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21.6</v>
      </c>
      <c r="D79" s="60">
        <v>21.2</v>
      </c>
      <c r="E79" s="100" t="s">
        <v>154</v>
      </c>
      <c r="F79" s="60">
        <v>13.8</v>
      </c>
      <c r="G79" s="60">
        <v>9.4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3.5099999999999999E-5</v>
      </c>
      <c r="E80" s="102" t="s">
        <v>159</v>
      </c>
      <c r="F80" s="61">
        <v>52.6</v>
      </c>
      <c r="G80" s="61">
        <v>17.100000000000001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186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2024-06-04T20:04:56Z</dcterms:modified>
</cp:coreProperties>
</file>