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C659C104-2A9C-4F41-B8EC-B0C5B79FB4F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<sst xmlns="http://schemas.openxmlformats.org/spreadsheetml/2006/main" count="207" uniqueCount="191">
  <si>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</si>
  <si>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</si>
  <si>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</si>
  <si>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</si>
  <si>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</si>
  <si>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</si>
  <si>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</si>
  <si>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</si>
  <si>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</si>
  <si>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</si>
  <si>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</si>
  <si>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</si>
  <si>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</si>
  <si>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</si>
  <si>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</si>
  <si>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</si>
  <si>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</si>
  <si>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</si>
  <si>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</si>
  <si>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</si>
  <si>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</si>
  <si>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</si>
  <si>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</si>
  <si>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</si>
  <si>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</si>
  <si>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</si>
  <si>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</si>
  <si>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</si>
  <si>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</si>
  <si>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</si>
  <si>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</si>
  <si>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</si>
  <si>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</si>
  <si>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</si>
  <si>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</si>
  <si>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</si>
  <si>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</si>
  <si>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</si>
  <si>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</si>
  <si>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</si>
  <si>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</si>
  <si>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</si>
  <si>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</si>
  <si>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</si>
  <si>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</si>
  <si>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</si>
  <si>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</si>
  <si>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</si>
  <si>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</si>
  <si>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</si>
  <si>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</si>
  <si>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</si>
  <si>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</si>
  <si>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</si>
  <si>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</si>
  <si>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</si>
  <si>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</si>
  <si>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</si>
  <si>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</si>
  <si>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</si>
  <si>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</si>
  <si>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</si>
  <si>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</si>
  <si>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</si>
  <si>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</si>
  <si>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</si>
  <si>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</si>
  <si>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</si>
  <si>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</si>
  <si>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</si>
  <si>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</si>
  <si>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</si>
  <si>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</si>
  <si>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</si>
  <si>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</si>
  <si>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</si>
  <si>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</si>
  <si>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</si>
  <si>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</si>
  <si>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</si>
  <si>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</si>
  <si>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</si>
  <si>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</si>
  <si>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</si>
  <si>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</si>
  <si>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</si>
  <si>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</si>
  <si>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</si>
  <si>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</si>
  <si>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</si>
  <si>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</si>
  <si>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</si>
  <si>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</si>
  <si>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</si>
  <si>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</si>
  <si>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</si>
  <si>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</si>
  <si>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</si>
  <si>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</si>
  <si>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</si>
  <si>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</si>
  <si>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</si>
  <si>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</si>
  <si>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</si>
  <si>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</si>
  <si>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</si>
  <si>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</si>
  <si>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</si>
  <si>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</si>
  <si>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</si>
  <si>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</si>
  <si>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</si>
  <si>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</si>
  <si>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</si>
  <si>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</si>
  <si>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</si>
  <si>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</si>
  <si>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</si>
  <si>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</si>
  <si>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</si>
  <si>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</si>
  <si>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</si>
  <si>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</si>
  <si>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</si>
  <si>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</si>
  <si>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</si>
  <si>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</si>
  <si>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</si>
  <si>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</si>
  <si>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</si>
  <si>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</si>
  <si>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</si>
  <si>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</si>
  <si>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</si>
  <si>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</si>
  <si>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</si>
  <si>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</si>
  <si>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</si>
  <si>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</si>
  <si>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</si>
  <si>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</si>
  <si>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</si>
  <si>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</si>
  <si>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</si>
  <si>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</si>
  <si>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</si>
  <si>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</si>
  <si>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</si>
  <si>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</si>
  <si>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</si>
  <si>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</si>
  <si>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</si>
  <si>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</si>
  <si>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</si>
  <si>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</si>
  <si>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</si>
  <si>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</si>
  <si>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</si>
  <si>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</si>
  <si>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</si>
  <si>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</si>
  <si>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</si>
  <si>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</si>
  <si>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</si>
  <si>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</si>
  <si>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</si>
  <si>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</si>
  <si>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</si>
  <si>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</si>
  <si>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</si>
  <si>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</si>
  <si>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</si>
  <si>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</si>
  <si>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</si>
  <si>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</si>
  <si>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</si>
  <si>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</si>
  <si>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</si>
  <si>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</si>
  <si>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</si>
  <si>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</si>
  <si>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NW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</si>
  <si>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</si>
  <si>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</si>
  <si>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</si>
  <si>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</si>
  <si>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</si>
  <si>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</si>
  <si>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</si>
  <si>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M_021372-021373:N</t>
    <phoneticPr fontId="3" type="noConversion"/>
  </si>
  <si>
    <t>M_021374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</si>
</sst>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68" sqref="E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2.8472222222222222E-2</v>
      </c>
      <c r="D9" s="8">
        <v>2.8</v>
      </c>
      <c r="E9" s="8">
        <v>14.1</v>
      </c>
      <c r="F9" s="8">
        <v>50</v>
      </c>
      <c r="G9" s="35" t="s">
        <v>181</v>
      </c>
      <c r="H9" s="8">
        <v>2.4</v>
      </c>
      <c r="I9" s="35">
        <v>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0.1986111111111111</v>
      </c>
      <c r="D10" s="8">
        <v>2</v>
      </c>
      <c r="E10" s="8">
        <v>10.8</v>
      </c>
      <c r="F10" s="8">
        <v>60</v>
      </c>
      <c r="G10" s="114" t="s">
        <v>181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1.4</v>
      </c>
      <c r="E11" s="14">
        <v>10.6</v>
      </c>
      <c r="F11" s="14">
        <v>48</v>
      </c>
      <c r="G11" s="114" t="s">
        <v>182</v>
      </c>
      <c r="H11" s="8">
        <v>4.5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24.334722222222222</v>
      </c>
      <c r="D12" s="18">
        <f>AVERAGE(D9:D11)</f>
        <v>2.0666666666666664</v>
      </c>
      <c r="E12" s="18">
        <f>AVERAGE(E9:E11)</f>
        <v>11.833333333333334</v>
      </c>
      <c r="F12" s="19">
        <f>AVERAGE(F9:F11)</f>
        <v>52.666666666666664</v>
      </c>
      <c r="G12" s="20"/>
      <c r="H12" s="21">
        <f>AVERAGE(H9:H11)</f>
        <v>3.0666666666666664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187</v>
      </c>
      <c r="I16" s="26" t="s">
        <v>188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0.97569444444444453</v>
      </c>
      <c r="D17" s="27">
        <v>0.97777777777777775</v>
      </c>
      <c r="E17" s="27">
        <v>2.8472222222222222E-2</v>
      </c>
      <c r="F17" s="27">
        <v>5.1388888888888894E-2</v>
      </c>
      <c r="G17" s="27">
        <v>0.13958333333333334</v>
      </c>
      <c r="H17" s="27">
        <v>0.27847222222222223</v>
      </c>
      <c r="I17" s="27">
        <v>0.33958333333333335</v>
      </c>
      <c r="J17" s="27">
        <v>0.36319444444444443</v>
      </c>
      <c r="K17" s="27"/>
      <c r="L17" s="27"/>
      <c r="M17" s="27"/>
      <c r="N17" s="27"/>
      <c r="O17" s="27"/>
      <c r="P17" s="27">
        <v>0.36736111111111108</v>
      </c>
    </row>
    <row r="18" spans="2:16" ht="14.15" customHeight="1" x14ac:dyDescent="0.45">
      <c r="B18" s="34" t="s">
        <v>43</v>
      </c>
      <c r="C18" s="26">
        <v>21342</v>
      </c>
      <c r="D18" s="26">
        <v>21343</v>
      </c>
      <c r="E18" s="26">
        <v>21348</v>
      </c>
      <c r="F18" s="26">
        <v>21362</v>
      </c>
      <c r="G18" s="26">
        <v>21421</v>
      </c>
      <c r="H18" s="26">
        <v>21514</v>
      </c>
      <c r="I18" s="26">
        <v>21553</v>
      </c>
      <c r="J18" s="26">
        <v>21568</v>
      </c>
      <c r="K18" s="26"/>
      <c r="L18" s="26"/>
      <c r="M18" s="26"/>
      <c r="N18" s="26"/>
      <c r="O18" s="26"/>
      <c r="P18" s="26">
        <v>21573</v>
      </c>
    </row>
    <row r="19" spans="2:16" ht="14.15" customHeight="1" thickBot="1" x14ac:dyDescent="0.5">
      <c r="B19" s="13" t="s">
        <v>44</v>
      </c>
      <c r="C19" s="28"/>
      <c r="D19" s="26">
        <v>21347</v>
      </c>
      <c r="E19" s="29">
        <v>21361</v>
      </c>
      <c r="F19" s="29">
        <v>21420</v>
      </c>
      <c r="G19" s="29">
        <v>21513</v>
      </c>
      <c r="H19" s="29">
        <v>21552</v>
      </c>
      <c r="I19" s="29">
        <v>21567</v>
      </c>
      <c r="J19" s="29">
        <v>21572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59</v>
      </c>
      <c r="G20" s="32">
        <f t="shared" si="0"/>
        <v>93</v>
      </c>
      <c r="H20" s="32">
        <f t="shared" si="0"/>
        <v>39</v>
      </c>
      <c r="I20" s="32">
        <f t="shared" si="0"/>
        <v>15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0.13541666666666666</v>
      </c>
      <c r="O30" s="44"/>
      <c r="P30" s="45">
        <f>SUM(C30:J30,L30:N30)</f>
        <v>0.28125</v>
      </c>
    </row>
    <row r="31" spans="2:16" ht="14.15" customHeight="1" x14ac:dyDescent="0.45">
      <c r="B31" s="36" t="s">
        <v>164</v>
      </c>
      <c r="C31" s="46"/>
      <c r="D31" s="7">
        <v>0.22708333333333333</v>
      </c>
      <c r="E31" s="7">
        <v>6.1111111111111116E-2</v>
      </c>
      <c r="F31" s="7"/>
      <c r="G31" s="7"/>
      <c r="H31" s="7"/>
      <c r="I31" s="7"/>
      <c r="J31" s="7"/>
      <c r="K31" s="7">
        <v>4.6527777777777779E-2</v>
      </c>
      <c r="L31" s="7"/>
      <c r="M31" s="7"/>
      <c r="N31" s="7"/>
      <c r="O31" s="47"/>
      <c r="P31" s="45">
        <f>SUM(C31:N31)</f>
        <v>0.3347222222222222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0.22708333333333333</v>
      </c>
      <c r="E34" s="108">
        <f t="shared" si="2"/>
        <v>6.1111111111111116E-2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0.3347222222222222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 t="s">
        <v>190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0.73</v>
      </c>
      <c r="E53" s="111">
        <v>1.49</v>
      </c>
      <c r="F53" s="111">
        <v>1.26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-165.8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-189.5</v>
      </c>
      <c r="D74" s="59">
        <v>-191.8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-102.1</v>
      </c>
      <c r="D75" s="59">
        <v>-112.1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31.9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27.2</v>
      </c>
      <c r="D77" s="59">
        <v>22.6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25.1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23.5</v>
      </c>
      <c r="D79" s="59">
        <v>19.2</v>
      </c>
      <c r="E79" s="99" t="s">
        <v>151</v>
      </c>
      <c r="F79" s="59">
        <v>25.3</v>
      </c>
      <c r="G79" s="59">
        <v>13.5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9.8800000000000003E-5</v>
      </c>
      <c r="D80" s="63">
        <v>9.7999999999999997E-5</v>
      </c>
      <c r="E80" s="101" t="s">
        <v>156</v>
      </c>
      <c r="F80" s="60">
        <v>31.8</v>
      </c>
      <c r="G80" s="60">
        <v>52.4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186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2025-12-20T08:54:12Z</dcterms:modified>
</cp:coreProperties>
</file>