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2월\"/>
    </mc:Choice>
  </mc:AlternateContent>
  <xr:revisionPtr revIDLastSave="0" documentId="13_ncr:1_{EB6A7C95-C87B-4C5B-B8D4-29028EE84714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<sst xmlns="http://schemas.openxmlformats.org/spreadsheetml/2006/main" count="210" uniqueCount="194">
  <si>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</si>
  <si>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</si>
  <si>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</si>
  <si>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</si>
  <si>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</si>
  <si>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</si>
  <si>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</si>
  <si>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</si>
  <si>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</si>
  <si>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</si>
  <si>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</si>
  <si>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</si>
  <si>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</si>
  <si>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</si>
  <si>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</si>
  <si>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</si>
  <si>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</si>
  <si>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</si>
  <si>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</si>
  <si>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</si>
  <si>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</si>
  <si>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</si>
  <si>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</si>
  <si>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</si>
  <si>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</si>
  <si>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</si>
  <si>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</si>
  <si>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</si>
  <si>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</si>
  <si>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</si>
  <si>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</si>
  <si>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</si>
  <si>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</si>
  <si>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</si>
  <si>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</si>
  <si>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</si>
  <si>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</si>
  <si>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</si>
  <si>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</si>
  <si>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</si>
  <si>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</si>
  <si>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</si>
  <si>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</si>
  <si>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</si>
  <si>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</si>
  <si>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</si>
  <si>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</si>
  <si>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</si>
  <si>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</si>
  <si>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</si>
  <si>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</si>
  <si>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</si>
  <si>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</si>
  <si>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</si>
  <si>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</si>
  <si>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</si>
  <si>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</si>
  <si>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</si>
  <si>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</si>
  <si>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</si>
  <si>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</si>
  <si>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</si>
  <si>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</si>
  <si>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</si>
  <si>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</si>
  <si>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</si>
  <si>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</si>
  <si>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</si>
  <si>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</si>
  <si>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</si>
  <si>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</si>
  <si>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</si>
  <si>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</si>
  <si>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</si>
  <si>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</si>
  <si>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</si>
  <si>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</si>
  <si>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</si>
  <si>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</si>
  <si>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</si>
  <si>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</si>
  <si>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</si>
  <si>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</si>
  <si>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</si>
  <si>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</si>
  <si>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</si>
  <si>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</si>
  <si>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</si>
  <si>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</si>
  <si>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</si>
  <si>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</si>
  <si>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</si>
  <si>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</si>
  <si>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</si>
  <si>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</si>
  <si>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</si>
  <si>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</si>
  <si>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</si>
  <si>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</si>
  <si>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</si>
  <si>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</si>
  <si>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</si>
  <si>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</si>
  <si>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</si>
  <si>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</si>
  <si>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</si>
  <si>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</si>
  <si>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</si>
  <si>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</si>
  <si>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</si>
  <si>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</si>
  <si>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</si>
  <si>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</si>
  <si>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</si>
  <si>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</si>
  <si>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</si>
  <si>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</si>
  <si>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</si>
  <si>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</si>
  <si>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</si>
  <si>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</si>
  <si>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</si>
  <si>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</si>
  <si>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</si>
  <si>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</si>
  <si>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</si>
  <si>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</si>
  <si>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</si>
  <si>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</si>
  <si>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</si>
  <si>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</si>
  <si>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</si>
  <si>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</si>
  <si>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</si>
  <si>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</si>
  <si>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</si>
  <si>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</si>
  <si>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</si>
  <si>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</si>
  <si>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</si>
  <si>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</si>
  <si>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</si>
  <si>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</si>
  <si>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</si>
  <si>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</si>
  <si>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</si>
  <si>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</si>
  <si>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</si>
  <si>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</si>
  <si>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</si>
  <si>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</si>
  <si>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</si>
  <si>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</si>
  <si>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</si>
  <si>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</si>
  <si>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</si>
  <si>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</si>
  <si>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</si>
  <si>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</si>
  <si>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</si>
  <si>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</si>
  <si>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</si>
  <si>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</si>
  <si>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</si>
  <si>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</si>
  <si>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</si>
  <si>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</si>
  <si>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</si>
  <si>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</si>
  <si>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</si>
  <si>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</si>
  <si>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</si>
  <si>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</si>
  <si>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</si>
  <si>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</si>
  <si>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</si>
  <si>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</si>
  <si>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</si>
  <si>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</si>
  <si>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</si>
  <si>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>N</t>
    <phoneticPr fontId="3" type="noConversion"/>
  </si>
  <si>
    <t>S</t>
    <phoneticPr fontId="3" type="noConversion"/>
  </si>
  <si>
    <t>박다운</t>
    <phoneticPr fontId="3" type="noConversion"/>
  </si>
  <si>
    <t>W</t>
    <phoneticPr fontId="3" type="noConversion"/>
  </si>
  <si>
    <t>ALL</t>
    <phoneticPr fontId="3" type="noConversion"/>
  </si>
  <si>
    <t>KSP</t>
    <phoneticPr fontId="3" type="noConversion"/>
  </si>
  <si>
    <t>DIR-KSP</t>
    <phoneticPr fontId="3" type="noConversion"/>
  </si>
  <si>
    <t>1. 월령 40% 이하로 방풍막 제거</t>
    <phoneticPr fontId="3" type="noConversion"/>
  </si>
  <si>
    <t>M_020220-020221:N</t>
    <phoneticPr fontId="3" type="noConversion"/>
  </si>
  <si>
    <t>1. [UT 08:52] 지진 발생 :</t>
    <phoneticPr fontId="3" type="noConversion"/>
  </si>
  <si>
    <t xml:space="preserve">30s/32k 40s/28k 50s/21k </t>
    <phoneticPr fontId="3" type="noConversion"/>
  </si>
  <si>
    <t>30s/21k 40s/21k 50s/23k</t>
    <phoneticPr fontId="3" type="noConversion"/>
  </si>
  <si>
    <t>50s/12k 40s/15k 30s/16k</t>
    <phoneticPr fontId="3" type="noConversion"/>
  </si>
  <si>
    <t>50s/17k 40s/24k 30s/28k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</si>
</sst>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2" zoomScale="145" zoomScaleNormal="145" workbookViewId="0">
      <selection activeCell="H67" sqref="H6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46006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2.4305555555555556E-2</v>
      </c>
      <c r="D9" s="8">
        <v>1.3</v>
      </c>
      <c r="E9" s="8">
        <v>10.1</v>
      </c>
      <c r="F9" s="8">
        <v>57</v>
      </c>
      <c r="G9" s="35" t="s">
        <v>181</v>
      </c>
      <c r="H9" s="8">
        <v>1.5</v>
      </c>
      <c r="I9" s="35">
        <v>24.5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0.1875</v>
      </c>
      <c r="D10" s="8">
        <v>1.2</v>
      </c>
      <c r="E10" s="8">
        <v>10.5</v>
      </c>
      <c r="F10" s="8">
        <v>38</v>
      </c>
      <c r="G10" s="114" t="s">
        <v>180</v>
      </c>
      <c r="H10" s="8">
        <v>1.6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0.36944444444444446</v>
      </c>
      <c r="D11" s="14">
        <v>1.4</v>
      </c>
      <c r="E11" s="14">
        <v>9.9</v>
      </c>
      <c r="F11" s="14">
        <v>43</v>
      </c>
      <c r="G11" s="114" t="s">
        <v>183</v>
      </c>
      <c r="H11" s="8">
        <v>0.3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24.345138888888886</v>
      </c>
      <c r="D12" s="18">
        <f>AVERAGE(D9:D11)</f>
        <v>1.3</v>
      </c>
      <c r="E12" s="18">
        <f>AVERAGE(E9:E11)</f>
        <v>10.166666666666666</v>
      </c>
      <c r="F12" s="19">
        <f>AVERAGE(F9:F11)</f>
        <v>46</v>
      </c>
      <c r="G12" s="20"/>
      <c r="H12" s="21">
        <f>AVERAGE(H9:H11)</f>
        <v>1.1333333333333333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185</v>
      </c>
      <c r="G16" s="26" t="s">
        <v>186</v>
      </c>
      <c r="H16" s="26" t="s">
        <v>178</v>
      </c>
      <c r="I16" s="26" t="s">
        <v>184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0.96458333333333324</v>
      </c>
      <c r="D17" s="27">
        <v>0.96736111111111101</v>
      </c>
      <c r="E17" s="27">
        <v>1.6666666666666666E-2</v>
      </c>
      <c r="F17" s="27">
        <v>4.027777777777778E-2</v>
      </c>
      <c r="G17" s="27">
        <v>0.13541666666666666</v>
      </c>
      <c r="H17" s="27">
        <v>0.33819444444444446</v>
      </c>
      <c r="I17" s="27">
        <v>0.36944444444444446</v>
      </c>
      <c r="J17" s="27"/>
      <c r="K17" s="27"/>
      <c r="L17" s="27"/>
      <c r="M17" s="27"/>
      <c r="N17" s="27"/>
      <c r="O17" s="27"/>
      <c r="P17" s="27">
        <v>0.39513888888888887</v>
      </c>
    </row>
    <row r="18" spans="2:16" ht="14.15" customHeight="1" x14ac:dyDescent="0.45">
      <c r="B18" s="34" t="s">
        <v>43</v>
      </c>
      <c r="C18" s="26">
        <v>20130</v>
      </c>
      <c r="D18" s="26">
        <v>20131</v>
      </c>
      <c r="E18" s="26">
        <v>20142</v>
      </c>
      <c r="F18" s="26">
        <v>20155</v>
      </c>
      <c r="G18" s="26">
        <v>20221</v>
      </c>
      <c r="H18" s="26">
        <v>20356</v>
      </c>
      <c r="I18" s="26">
        <v>20368</v>
      </c>
      <c r="J18" s="26"/>
      <c r="K18" s="26"/>
      <c r="L18" s="26"/>
      <c r="M18" s="26"/>
      <c r="N18" s="26"/>
      <c r="O18" s="26"/>
      <c r="P18" s="26">
        <v>20379</v>
      </c>
    </row>
    <row r="19" spans="2:16" ht="14.15" customHeight="1" thickBot="1" x14ac:dyDescent="0.5">
      <c r="B19" s="13" t="s">
        <v>44</v>
      </c>
      <c r="C19" s="28"/>
      <c r="D19" s="26">
        <v>20141</v>
      </c>
      <c r="E19" s="29">
        <v>20154</v>
      </c>
      <c r="F19" s="29">
        <v>20220</v>
      </c>
      <c r="G19" s="29">
        <v>20357</v>
      </c>
      <c r="H19" s="29">
        <v>20367</v>
      </c>
      <c r="I19" s="29">
        <v>20378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13</v>
      </c>
      <c r="F20" s="32">
        <f t="shared" si="0"/>
        <v>66</v>
      </c>
      <c r="G20" s="32">
        <f t="shared" si="0"/>
        <v>137</v>
      </c>
      <c r="H20" s="32">
        <f t="shared" si="0"/>
        <v>12</v>
      </c>
      <c r="I20" s="32">
        <f t="shared" si="0"/>
        <v>11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>
        <v>9.0277777777777787E-3</v>
      </c>
      <c r="D23" s="116">
        <v>1.1805555555555555E-2</v>
      </c>
      <c r="E23" s="113" t="s">
        <v>173</v>
      </c>
      <c r="F23" s="160" t="s">
        <v>190</v>
      </c>
      <c r="G23" s="161"/>
      <c r="H23" s="161"/>
      <c r="I23" s="162"/>
      <c r="J23" s="116">
        <v>0.36944444444444446</v>
      </c>
      <c r="K23" s="116">
        <v>0.37291666666666662</v>
      </c>
      <c r="L23" s="113" t="s">
        <v>174</v>
      </c>
      <c r="M23" s="176" t="s">
        <v>192</v>
      </c>
      <c r="N23" s="176"/>
      <c r="O23" s="176"/>
      <c r="P23" s="176"/>
    </row>
    <row r="24" spans="2:16" ht="13.5" customHeight="1" x14ac:dyDescent="0.45">
      <c r="B24" s="177"/>
      <c r="C24" s="116"/>
      <c r="D24" s="116"/>
      <c r="E24" s="113" t="s">
        <v>175</v>
      </c>
      <c r="F24" s="160"/>
      <c r="G24" s="161"/>
      <c r="H24" s="161"/>
      <c r="I24" s="162"/>
      <c r="J24" s="116"/>
      <c r="K24" s="116"/>
      <c r="L24" s="113" t="s">
        <v>176</v>
      </c>
      <c r="M24" s="176"/>
      <c r="N24" s="176"/>
      <c r="O24" s="176"/>
      <c r="P24" s="176"/>
    </row>
    <row r="25" spans="2:16" ht="13.5" customHeight="1" x14ac:dyDescent="0.45">
      <c r="B25" s="177"/>
      <c r="C25" s="116">
        <v>1.3888888888888888E-2</v>
      </c>
      <c r="D25" s="116">
        <v>1.6666666666666666E-2</v>
      </c>
      <c r="E25" s="113" t="s">
        <v>176</v>
      </c>
      <c r="F25" s="160" t="s">
        <v>191</v>
      </c>
      <c r="G25" s="161"/>
      <c r="H25" s="161"/>
      <c r="I25" s="162"/>
      <c r="J25" s="116">
        <v>0.3743055555555555</v>
      </c>
      <c r="K25" s="116">
        <v>0.37777777777777777</v>
      </c>
      <c r="L25" s="113" t="s">
        <v>175</v>
      </c>
      <c r="M25" s="176" t="s">
        <v>193</v>
      </c>
      <c r="N25" s="176"/>
      <c r="O25" s="176"/>
      <c r="P25" s="176"/>
    </row>
    <row r="26" spans="2:16" ht="13.5" customHeight="1" x14ac:dyDescent="0.45">
      <c r="B26" s="177"/>
      <c r="C26" s="116"/>
      <c r="D26" s="116"/>
      <c r="E26" s="113" t="s">
        <v>174</v>
      </c>
      <c r="F26" s="160"/>
      <c r="G26" s="161"/>
      <c r="H26" s="161"/>
      <c r="I26" s="162"/>
      <c r="J26" s="116"/>
      <c r="K26" s="116"/>
      <c r="L26" s="113" t="s">
        <v>173</v>
      </c>
      <c r="M26" s="176"/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/>
      <c r="F30" s="42"/>
      <c r="G30" s="42"/>
      <c r="H30" s="42"/>
      <c r="I30" s="42"/>
      <c r="J30" s="42"/>
      <c r="K30" s="43"/>
      <c r="L30" s="42"/>
      <c r="M30" s="42"/>
      <c r="N30" s="42">
        <v>0.1986111111111111</v>
      </c>
      <c r="O30" s="44"/>
      <c r="P30" s="45">
        <f>SUM(C30:J30,L30:N30)</f>
        <v>0.28194444444444444</v>
      </c>
    </row>
    <row r="31" spans="2:16" ht="14.15" customHeight="1" x14ac:dyDescent="0.45">
      <c r="B31" s="36" t="s">
        <v>164</v>
      </c>
      <c r="C31" s="46"/>
      <c r="D31" s="7">
        <v>0.29791666666666666</v>
      </c>
      <c r="E31" s="7"/>
      <c r="F31" s="7"/>
      <c r="G31" s="7"/>
      <c r="H31" s="7"/>
      <c r="I31" s="7"/>
      <c r="J31" s="7"/>
      <c r="K31" s="7">
        <v>5.486111111111111E-2</v>
      </c>
      <c r="L31" s="7"/>
      <c r="M31" s="7"/>
      <c r="N31" s="7"/>
      <c r="O31" s="47"/>
      <c r="P31" s="45">
        <f>SUM(C31:N31)</f>
        <v>0.35277777777777775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0.29791666666666666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5.486111111111111E-2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0.35277777777777775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 t="s">
        <v>188</v>
      </c>
      <c r="D36" s="164"/>
      <c r="E36" s="163"/>
      <c r="F36" s="164"/>
      <c r="G36" s="163"/>
      <c r="H36" s="164"/>
      <c r="I36" s="163"/>
      <c r="J36" s="164"/>
      <c r="K36" s="163"/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189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1.58</v>
      </c>
      <c r="E53" s="111">
        <v>1.26</v>
      </c>
      <c r="F53" s="111">
        <v>1.34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-165.9</v>
      </c>
      <c r="D72" s="59">
        <v>-166.9</v>
      </c>
      <c r="E72" s="99" t="s">
        <v>117</v>
      </c>
      <c r="F72" s="59">
        <v>20.5</v>
      </c>
      <c r="G72" s="59">
        <v>17.5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</v>
      </c>
      <c r="D73" s="59">
        <v>-166.4</v>
      </c>
      <c r="E73" s="101" t="s">
        <v>121</v>
      </c>
      <c r="F73" s="60">
        <v>26.6</v>
      </c>
      <c r="G73" s="60">
        <v>26.5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-190.6</v>
      </c>
      <c r="D74" s="59">
        <v>-192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-105.4</v>
      </c>
      <c r="D75" s="59">
        <v>-114.4</v>
      </c>
      <c r="E75" s="101" t="s">
        <v>131</v>
      </c>
      <c r="F75" s="61">
        <v>15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28.6</v>
      </c>
      <c r="D76" s="59">
        <v>26.1</v>
      </c>
      <c r="E76" s="101" t="s">
        <v>136</v>
      </c>
      <c r="F76" s="61">
        <v>25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24.4</v>
      </c>
      <c r="D77" s="59">
        <v>22.3</v>
      </c>
      <c r="E77" s="101" t="s">
        <v>141</v>
      </c>
      <c r="F77" s="61">
        <v>245</v>
      </c>
      <c r="G77" s="61">
        <v>250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22.3</v>
      </c>
      <c r="D78" s="59">
        <v>20.399999999999999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20.8</v>
      </c>
      <c r="D79" s="59">
        <v>18.899999999999999</v>
      </c>
      <c r="E79" s="99" t="s">
        <v>151</v>
      </c>
      <c r="F79" s="59">
        <v>21.7</v>
      </c>
      <c r="G79" s="59">
        <v>11.8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1.01E-4</v>
      </c>
      <c r="D80" s="63">
        <v>9.3200000000000002E-5</v>
      </c>
      <c r="E80" s="101" t="s">
        <v>156</v>
      </c>
      <c r="F80" s="60">
        <v>40.299999999999997</v>
      </c>
      <c r="G80" s="60">
        <v>42.2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187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179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2025-12-15T10:00:20Z</dcterms:modified>
</cp:coreProperties>
</file>