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2C3A3502-FCF1-4732-9587-38971326F31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<sst xmlns="http://schemas.openxmlformats.org/spreadsheetml/2006/main" count="208" uniqueCount="191">
  <si>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</si>
  <si>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</si>
  <si>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</si>
  <si>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</si>
  <si>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</si>
  <si>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</si>
  <si>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</si>
  <si>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</si>
  <si>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</si>
  <si>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</si>
  <si>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</si>
  <si>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</si>
  <si>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</si>
  <si>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</si>
  <si>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</si>
  <si>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</si>
  <si>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</si>
  <si>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</si>
  <si>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</si>
  <si>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</si>
  <si>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</si>
  <si>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</si>
  <si>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</si>
  <si>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</si>
  <si>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</si>
  <si>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</si>
  <si>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</si>
  <si>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</si>
  <si>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</si>
  <si>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</si>
  <si>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</si>
  <si>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</si>
  <si>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</si>
  <si>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</si>
  <si>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</si>
  <si>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</si>
  <si>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</si>
  <si>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</si>
  <si>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</si>
  <si>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</si>
  <si>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</si>
  <si>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</si>
  <si>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</si>
  <si>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</si>
  <si>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</si>
  <si>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</si>
  <si>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</si>
  <si>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</si>
  <si>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</si>
  <si>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</si>
  <si>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</si>
  <si>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</si>
  <si>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</si>
  <si>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</si>
  <si>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</si>
  <si>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</si>
  <si>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</si>
  <si>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</si>
  <si>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</si>
  <si>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</si>
  <si>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</si>
  <si>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</si>
  <si>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</si>
  <si>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</si>
  <si>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</si>
  <si>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</si>
  <si>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</si>
  <si>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</si>
  <si>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</si>
  <si>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</si>
  <si>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</si>
  <si>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</si>
  <si>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</si>
  <si>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</si>
  <si>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</si>
  <si>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</si>
  <si>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</si>
  <si>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</si>
  <si>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</si>
  <si>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</si>
  <si>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</si>
  <si>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</si>
  <si>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</si>
  <si>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</si>
  <si>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</si>
  <si>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</si>
  <si>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</si>
  <si>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</si>
  <si>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</si>
  <si>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</si>
  <si>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</si>
  <si>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</si>
  <si>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</si>
  <si>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</si>
  <si>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</si>
  <si>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</si>
  <si>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</si>
  <si>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</si>
  <si>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</si>
  <si>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</si>
  <si>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</si>
  <si>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</si>
  <si>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</si>
  <si>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</si>
  <si>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</si>
  <si>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</si>
  <si>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</si>
  <si>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</si>
  <si>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</si>
  <si>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</si>
  <si>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</si>
  <si>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</si>
  <si>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</si>
  <si>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</si>
  <si>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</si>
  <si>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</si>
  <si>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</si>
  <si>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</si>
  <si>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</si>
  <si>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</si>
  <si>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</si>
  <si>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</si>
  <si>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</si>
  <si>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</si>
  <si>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</si>
  <si>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</si>
  <si>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</si>
  <si>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</si>
  <si>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</si>
  <si>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</si>
  <si>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</si>
  <si>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</si>
  <si>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</si>
  <si>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</si>
  <si>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</si>
  <si>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</si>
  <si>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</si>
  <si>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</si>
  <si>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</si>
  <si>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</si>
  <si>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</si>
  <si>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</si>
  <si>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</si>
  <si>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</si>
  <si>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</si>
  <si>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</si>
  <si>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</si>
  <si>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</si>
  <si>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</si>
  <si>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</si>
  <si>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</si>
  <si>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</si>
  <si>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</si>
  <si>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</si>
  <si>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</si>
  <si>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</si>
  <si>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</si>
  <si>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</si>
  <si>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</si>
  <si>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</si>
  <si>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</si>
  <si>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</si>
  <si>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</si>
  <si>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</si>
  <si>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</si>
  <si>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</si>
  <si>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</si>
  <si>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</si>
  <si>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</si>
  <si>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</si>
  <si>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</si>
  <si>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</si>
  <si>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</si>
  <si>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</si>
  <si>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</si>
  <si>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</si>
  <si>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</si>
  <si>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</si>
  <si>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</si>
  <si>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</si>
  <si>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N</t>
    <phoneticPr fontId="3" type="noConversion"/>
  </si>
  <si>
    <t>S</t>
    <phoneticPr fontId="3" type="noConversion"/>
  </si>
  <si>
    <t>박다운</t>
    <phoneticPr fontId="3" type="noConversion"/>
  </si>
  <si>
    <t>ALL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</si>
  <si>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</si>
  <si>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</si>
  <si>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</si>
  <si>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30s/24k 40s/18k 50s/14k</t>
    <phoneticPr fontId="3" type="noConversion"/>
  </si>
  <si>
    <t xml:space="preserve">30s/25k 40s/23k 50s/21k </t>
    <phoneticPr fontId="3" type="noConversion"/>
  </si>
  <si>
    <t>50s/17k 40s/17k 30s/21</t>
    <phoneticPr fontId="3" type="noConversion"/>
  </si>
  <si>
    <t>50s/24k 40s/29k 30s/33k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</si>
</sst>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46003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1.5972222222222224E-2</v>
      </c>
      <c r="D9" s="8">
        <v>1.7</v>
      </c>
      <c r="E9" s="8">
        <v>12.4</v>
      </c>
      <c r="F9" s="8">
        <v>30</v>
      </c>
      <c r="G9" s="35" t="s">
        <v>180</v>
      </c>
      <c r="H9" s="8">
        <v>2.2999999999999998</v>
      </c>
      <c r="I9" s="35">
        <v>55.1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0.24791666666666667</v>
      </c>
      <c r="D10" s="8">
        <v>1.9</v>
      </c>
      <c r="E10" s="8">
        <v>12.3</v>
      </c>
      <c r="F10" s="8">
        <v>21</v>
      </c>
      <c r="G10" s="114" t="s">
        <v>181</v>
      </c>
      <c r="H10" s="8">
        <v>0.3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0.36874999999999997</v>
      </c>
      <c r="D11" s="14">
        <v>1.4</v>
      </c>
      <c r="E11" s="14">
        <v>11.8</v>
      </c>
      <c r="F11" s="14">
        <v>21</v>
      </c>
      <c r="G11" s="114" t="s">
        <v>180</v>
      </c>
      <c r="H11" s="8">
        <v>0.4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24.352777777777778</v>
      </c>
      <c r="D12" s="18">
        <f>AVERAGE(D9:D11)</f>
        <v>1.6666666666666667</v>
      </c>
      <c r="E12" s="18">
        <f>AVERAGE(E9:E11)</f>
        <v>12.166666666666666</v>
      </c>
      <c r="F12" s="19">
        <f>AVERAGE(F9:F11)</f>
        <v>24</v>
      </c>
      <c r="G12" s="20"/>
      <c r="H12" s="21">
        <f>AVERAGE(H9:H11)</f>
        <v>0.99999999999999989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185</v>
      </c>
      <c r="H16" s="26" t="s">
        <v>186</v>
      </c>
      <c r="I16" s="26" t="s">
        <v>178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0.95416666666666661</v>
      </c>
      <c r="D17" s="27">
        <v>0.95833333333333337</v>
      </c>
      <c r="E17" s="27">
        <v>1.5972222222222224E-2</v>
      </c>
      <c r="F17" s="27">
        <v>4.5138888888888888E-2</v>
      </c>
      <c r="G17" s="27">
        <v>0.13402777777777777</v>
      </c>
      <c r="H17" s="27">
        <v>0.27499999999999997</v>
      </c>
      <c r="I17" s="27">
        <v>0.33749999999999997</v>
      </c>
      <c r="J17" s="27">
        <v>0.36874999999999997</v>
      </c>
      <c r="K17" s="27"/>
      <c r="L17" s="27"/>
      <c r="M17" s="27"/>
      <c r="N17" s="27"/>
      <c r="O17" s="27"/>
      <c r="P17" s="27">
        <v>0.38958333333333334</v>
      </c>
    </row>
    <row r="18" spans="2:16" ht="14.15" customHeight="1" x14ac:dyDescent="0.45">
      <c r="B18" s="34" t="s">
        <v>43</v>
      </c>
      <c r="C18" s="26">
        <v>19386</v>
      </c>
      <c r="D18" s="26">
        <v>19387</v>
      </c>
      <c r="E18" s="26">
        <v>19398</v>
      </c>
      <c r="F18" s="26">
        <v>19410</v>
      </c>
      <c r="G18" s="26">
        <v>19474</v>
      </c>
      <c r="H18" s="26">
        <v>19570</v>
      </c>
      <c r="I18" s="26">
        <v>19608</v>
      </c>
      <c r="J18" s="26">
        <v>19620</v>
      </c>
      <c r="K18" s="26"/>
      <c r="L18" s="26"/>
      <c r="M18" s="26"/>
      <c r="N18" s="26"/>
      <c r="O18" s="26"/>
      <c r="P18" s="26">
        <v>19631</v>
      </c>
    </row>
    <row r="19" spans="2:16" ht="14.15" customHeight="1" thickBot="1" x14ac:dyDescent="0.5">
      <c r="B19" s="13" t="s">
        <v>44</v>
      </c>
      <c r="C19" s="28"/>
      <c r="D19" s="26">
        <v>19397</v>
      </c>
      <c r="E19" s="29">
        <v>19409</v>
      </c>
      <c r="F19" s="29">
        <v>19473</v>
      </c>
      <c r="G19" s="29">
        <v>19569</v>
      </c>
      <c r="H19" s="29">
        <v>19607</v>
      </c>
      <c r="I19" s="29">
        <v>19619</v>
      </c>
      <c r="J19" s="29">
        <v>19630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64</v>
      </c>
      <c r="G20" s="32">
        <f t="shared" si="0"/>
        <v>96</v>
      </c>
      <c r="H20" s="32">
        <f t="shared" si="0"/>
        <v>38</v>
      </c>
      <c r="I20" s="32">
        <f t="shared" si="0"/>
        <v>12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>
        <v>7.6388888888888886E-3</v>
      </c>
      <c r="D24" s="116">
        <v>1.1111111111111112E-2</v>
      </c>
      <c r="E24" s="113" t="s">
        <v>175</v>
      </c>
      <c r="F24" s="160" t="s">
        <v>187</v>
      </c>
      <c r="G24" s="161"/>
      <c r="H24" s="161"/>
      <c r="I24" s="162"/>
      <c r="J24" s="116">
        <v>0.36874999999999997</v>
      </c>
      <c r="K24" s="116">
        <v>0.37222222222222223</v>
      </c>
      <c r="L24" s="113" t="s">
        <v>176</v>
      </c>
      <c r="M24" s="176" t="s">
        <v>189</v>
      </c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>
        <v>1.2499999999999999E-2</v>
      </c>
      <c r="D26" s="116">
        <v>1.5972222222222224E-2</v>
      </c>
      <c r="E26" s="113" t="s">
        <v>174</v>
      </c>
      <c r="F26" s="160" t="s">
        <v>188</v>
      </c>
      <c r="G26" s="161"/>
      <c r="H26" s="161"/>
      <c r="I26" s="162"/>
      <c r="J26" s="116">
        <v>0.37291666666666662</v>
      </c>
      <c r="K26" s="116">
        <v>0.37638888888888888</v>
      </c>
      <c r="L26" s="113" t="s">
        <v>173</v>
      </c>
      <c r="M26" s="176" t="s">
        <v>190</v>
      </c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0.13749999999999998</v>
      </c>
      <c r="P30" s="45">
        <f>SUM(C30:J30,L30:N30)</f>
        <v>0.14583333333333331</v>
      </c>
    </row>
    <row r="31" spans="2:16" ht="14.15" customHeight="1" x14ac:dyDescent="0.45">
      <c r="B31" s="36" t="s">
        <v>164</v>
      </c>
      <c r="C31" s="46"/>
      <c r="D31" s="7">
        <v>0.2298611111111111</v>
      </c>
      <c r="E31" s="7">
        <v>6.25E-2</v>
      </c>
      <c r="F31" s="7"/>
      <c r="G31" s="7"/>
      <c r="H31" s="7"/>
      <c r="I31" s="7"/>
      <c r="J31" s="7"/>
      <c r="K31" s="7">
        <v>6.0416666666666667E-2</v>
      </c>
      <c r="L31" s="7"/>
      <c r="M31" s="7"/>
      <c r="N31" s="7"/>
      <c r="O31" s="47"/>
      <c r="P31" s="45">
        <f>SUM(C31:N31)</f>
        <v>0.35277777777777775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0.2298611111111111</v>
      </c>
      <c r="E34" s="108">
        <f t="shared" si="2"/>
        <v>6.25E-2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6.0416666666666667E-2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0.35277777777777775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/>
      <c r="D36" s="164"/>
      <c r="E36" s="163"/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0.93</v>
      </c>
      <c r="E53" s="111">
        <v>2.0299999999999998</v>
      </c>
      <c r="F53" s="111">
        <v>1.3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-164.5</v>
      </c>
      <c r="D72" s="59">
        <v>-165.9</v>
      </c>
      <c r="E72" s="99" t="s">
        <v>117</v>
      </c>
      <c r="F72" s="59">
        <v>19.8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</v>
      </c>
      <c r="D73" s="59">
        <v>-165.4</v>
      </c>
      <c r="E73" s="101" t="s">
        <v>121</v>
      </c>
      <c r="F73" s="60">
        <v>34.299999999999997</v>
      </c>
      <c r="G73" s="60">
        <v>27.5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-189.7</v>
      </c>
      <c r="D74" s="59">
        <v>-191.6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-103.7</v>
      </c>
      <c r="D75" s="59">
        <v>-111.6</v>
      </c>
      <c r="E75" s="101" t="s">
        <v>131</v>
      </c>
      <c r="F75" s="61">
        <v>15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30.8</v>
      </c>
      <c r="D76" s="59">
        <v>26.8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26.5</v>
      </c>
      <c r="D77" s="59">
        <v>23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24.5</v>
      </c>
      <c r="D78" s="59">
        <v>21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22.9</v>
      </c>
      <c r="D79" s="59">
        <v>19.7</v>
      </c>
      <c r="E79" s="99" t="s">
        <v>151</v>
      </c>
      <c r="F79" s="59">
        <v>21.5</v>
      </c>
      <c r="G79" s="59">
        <v>15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9.8999999999999994E-5</v>
      </c>
      <c r="D80" s="63">
        <v>1.1400000000000001E-4</v>
      </c>
      <c r="E80" s="101" t="s">
        <v>156</v>
      </c>
      <c r="F80" s="60">
        <v>25.1</v>
      </c>
      <c r="G80" s="60">
        <v>24.9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>
        <v>21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2025-12-12T09:31:46Z</dcterms:modified>
</cp:coreProperties>
</file>