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32B50A59-BD52-4CF2-ABC7-E2B47D73A8C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<sst xmlns="http://schemas.openxmlformats.org/spreadsheetml/2006/main" count="207" uniqueCount="189">
  <si>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</si>
  <si>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</si>
  <si>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</si>
  <si>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</si>
  <si>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</si>
  <si>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</si>
  <si>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</si>
  <si>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</si>
  <si>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</si>
  <si>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</si>
  <si>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</si>
  <si>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</si>
  <si>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</si>
  <si>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</si>
  <si>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</si>
  <si>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</si>
  <si>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</si>
  <si>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</si>
  <si>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</si>
  <si>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</si>
  <si>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</si>
  <si>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</si>
  <si>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</si>
  <si>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</si>
  <si>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</si>
  <si>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</si>
  <si>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</si>
  <si>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</si>
  <si>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</si>
  <si>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</si>
  <si>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</si>
  <si>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</si>
  <si>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</si>
  <si>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</si>
  <si>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</si>
  <si>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</si>
  <si>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</si>
  <si>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</si>
  <si>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</si>
  <si>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</si>
  <si>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</si>
  <si>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</si>
  <si>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</si>
  <si>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</si>
  <si>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</si>
  <si>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</si>
  <si>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</si>
  <si>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</si>
  <si>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</si>
  <si>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</si>
  <si>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</si>
  <si>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</si>
  <si>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</si>
  <si>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</si>
  <si>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</si>
  <si>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</si>
  <si>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</si>
  <si>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</si>
  <si>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</si>
  <si>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</si>
  <si>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</si>
  <si>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</si>
  <si>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</si>
  <si>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</si>
  <si>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</si>
  <si>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</si>
  <si>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</si>
  <si>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</si>
  <si>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</si>
  <si>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</si>
  <si>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</si>
  <si>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</si>
  <si>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</si>
  <si>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</si>
  <si>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</si>
  <si>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</si>
  <si>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</si>
  <si>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</si>
  <si>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</si>
  <si>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</si>
  <si>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</si>
  <si>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</si>
  <si>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</si>
  <si>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</si>
  <si>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</si>
  <si>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</si>
  <si>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</si>
  <si>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</si>
  <si>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</si>
  <si>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</si>
  <si>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</si>
  <si>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</si>
  <si>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</si>
  <si>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</si>
  <si>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</si>
  <si>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</si>
  <si>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</si>
  <si>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</si>
  <si>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</si>
  <si>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</si>
  <si>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</si>
  <si>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</si>
  <si>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</si>
  <si>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</si>
  <si>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</si>
  <si>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</si>
  <si>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</si>
  <si>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</si>
  <si>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</si>
  <si>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</si>
  <si>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</si>
  <si>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</si>
  <si>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</si>
  <si>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</si>
  <si>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</si>
  <si>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</si>
  <si>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</si>
  <si>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</si>
  <si>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</si>
  <si>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</si>
  <si>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</si>
  <si>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</si>
  <si>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</si>
  <si>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</si>
  <si>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</si>
  <si>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</si>
  <si>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</si>
  <si>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</si>
  <si>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</si>
  <si>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</si>
  <si>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</si>
  <si>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</si>
  <si>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</si>
  <si>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</si>
  <si>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</si>
  <si>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</si>
  <si>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</si>
  <si>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</si>
  <si>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</si>
  <si>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</si>
  <si>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</si>
  <si>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</si>
  <si>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</si>
  <si>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</si>
  <si>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</si>
  <si>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</si>
  <si>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</si>
  <si>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</si>
  <si>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</si>
  <si>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</si>
  <si>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</si>
  <si>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</si>
  <si>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</si>
  <si>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</si>
  <si>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</si>
  <si>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</si>
  <si>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</si>
  <si>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</si>
  <si>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</si>
  <si>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</si>
  <si>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</si>
  <si>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</si>
  <si>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</si>
  <si>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</si>
  <si>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</si>
  <si>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</si>
  <si>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</si>
  <si>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</si>
  <si>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</si>
  <si>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</si>
  <si>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</si>
  <si>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</si>
  <si>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</si>
  <si>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</si>
  <si>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</si>
  <si>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</si>
  <si>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</si>
  <si>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</si>
  <si>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</si>
  <si>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</si>
  <si>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</si>
  <si>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</si>
  <si>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SITE</t>
    <phoneticPr fontId="3" type="noConversion"/>
  </si>
  <si>
    <t>20s/21k 40s/27k 50s/21k</t>
    <phoneticPr fontId="3" type="noConversion"/>
  </si>
  <si>
    <t>40s/31k 40s/22k 60s/22k</t>
    <phoneticPr fontId="3" type="noConversion"/>
  </si>
  <si>
    <t>NW</t>
    <phoneticPr fontId="3" type="noConversion"/>
  </si>
  <si>
    <t>M_016941</t>
    <phoneticPr fontId="3" type="noConversion"/>
  </si>
  <si>
    <t>N</t>
    <phoneticPr fontId="3" type="noConversion"/>
  </si>
  <si>
    <t>60s/50k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</si>
</sst>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1.8055555555555557E-2</v>
      </c>
      <c r="D9" s="8">
        <v>1.8</v>
      </c>
      <c r="E9" s="8">
        <v>14</v>
      </c>
      <c r="F9" s="8">
        <v>28</v>
      </c>
      <c r="G9" s="35" t="s">
        <v>185</v>
      </c>
      <c r="H9" s="8">
        <v>1.5</v>
      </c>
      <c r="I9" s="35">
        <v>82.1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0.19236111111111112</v>
      </c>
      <c r="D10" s="8">
        <v>1.3</v>
      </c>
      <c r="E10" s="8">
        <v>12.2</v>
      </c>
      <c r="F10" s="8">
        <v>43</v>
      </c>
      <c r="G10" s="114" t="s">
        <v>185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0.36041666666666666</v>
      </c>
      <c r="D11" s="14">
        <v>1</v>
      </c>
      <c r="E11" s="14">
        <v>13.2</v>
      </c>
      <c r="F11" s="14">
        <v>31</v>
      </c>
      <c r="G11" s="114" t="s">
        <v>187</v>
      </c>
      <c r="H11" s="8">
        <v>1.6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24.34236111111111</v>
      </c>
      <c r="D12" s="18">
        <f>AVERAGE(D9:D11)</f>
        <v>1.3666666666666665</v>
      </c>
      <c r="E12" s="18">
        <f>AVERAGE(E9:E11)</f>
        <v>13.133333333333333</v>
      </c>
      <c r="F12" s="19">
        <f>AVERAGE(F9:F11)</f>
        <v>34</v>
      </c>
      <c r="G12" s="20"/>
      <c r="H12" s="21">
        <f>AVERAGE(H9:H11)</f>
        <v>1.2333333333333334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0.97291666666666676</v>
      </c>
      <c r="D17" s="27">
        <v>0.97430555555555554</v>
      </c>
      <c r="E17" s="27">
        <v>1.8055555555555557E-2</v>
      </c>
      <c r="F17" s="27">
        <v>4.027777777777778E-2</v>
      </c>
      <c r="G17" s="27">
        <v>0.34097222222222223</v>
      </c>
      <c r="H17" s="27">
        <v>0.37291666666666662</v>
      </c>
      <c r="I17" s="27"/>
      <c r="J17" s="27"/>
      <c r="K17" s="27"/>
      <c r="L17" s="27"/>
      <c r="M17" s="27"/>
      <c r="N17" s="27"/>
      <c r="O17" s="27"/>
      <c r="P17" s="27">
        <v>0.38055555555555554</v>
      </c>
    </row>
    <row r="18" spans="2:16" ht="14.15" customHeight="1" x14ac:dyDescent="0.45">
      <c r="B18" s="34" t="s">
        <v>43</v>
      </c>
      <c r="C18" s="26">
        <v>16748</v>
      </c>
      <c r="D18" s="26">
        <v>16749</v>
      </c>
      <c r="E18" s="26">
        <v>16760</v>
      </c>
      <c r="F18" s="26">
        <v>16775</v>
      </c>
      <c r="G18" s="26">
        <v>16983</v>
      </c>
      <c r="H18" s="26">
        <v>16997</v>
      </c>
      <c r="I18" s="26"/>
      <c r="J18" s="26"/>
      <c r="K18" s="26"/>
      <c r="L18" s="26"/>
      <c r="M18" s="26"/>
      <c r="N18" s="26"/>
      <c r="O18" s="26"/>
      <c r="P18" s="26">
        <v>17003</v>
      </c>
    </row>
    <row r="19" spans="2:16" ht="14.15" customHeight="1" thickBot="1" x14ac:dyDescent="0.5">
      <c r="B19" s="13" t="s">
        <v>44</v>
      </c>
      <c r="C19" s="28"/>
      <c r="D19" s="26">
        <v>16759</v>
      </c>
      <c r="E19" s="29">
        <v>16774</v>
      </c>
      <c r="F19" s="29">
        <v>16982</v>
      </c>
      <c r="G19" s="26">
        <v>16996</v>
      </c>
      <c r="H19" s="29">
        <v>17002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15</v>
      </c>
      <c r="F20" s="32">
        <f t="shared" si="0"/>
        <v>208</v>
      </c>
      <c r="G20" s="32">
        <f t="shared" si="0"/>
        <v>14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1.3888888888888889E-3</v>
      </c>
      <c r="D23" s="116">
        <v>4.1666666666666666E-3</v>
      </c>
      <c r="E23" s="113" t="s">
        <v>173</v>
      </c>
      <c r="F23" s="160" t="s">
        <v>183</v>
      </c>
      <c r="G23" s="161"/>
      <c r="H23" s="161"/>
      <c r="I23" s="162"/>
      <c r="J23" s="116">
        <v>0.37291666666666662</v>
      </c>
      <c r="K23" s="116">
        <v>0.37291666666666662</v>
      </c>
      <c r="L23" s="113" t="s">
        <v>174</v>
      </c>
      <c r="M23" s="176" t="s">
        <v>188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5.5555555555555558E-3</v>
      </c>
      <c r="D25" s="116">
        <v>9.0277777777777787E-3</v>
      </c>
      <c r="E25" s="113" t="s">
        <v>176</v>
      </c>
      <c r="F25" s="160" t="s">
        <v>184</v>
      </c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0.2902777777777778</v>
      </c>
      <c r="N30" s="42"/>
      <c r="O30" s="44"/>
      <c r="P30" s="45">
        <f>SUM(C30:J30,L30:N30)</f>
        <v>0.2902777777777778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4.1666666666666664E-2</v>
      </c>
      <c r="L31" s="7"/>
      <c r="M31" s="7">
        <v>0.30069444444444443</v>
      </c>
      <c r="N31" s="7"/>
      <c r="O31" s="47"/>
      <c r="P31" s="45">
        <f>SUM(C31:N31)</f>
        <v>0.34236111111111112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4.1666666666666664E-2</v>
      </c>
      <c r="L34" s="108">
        <f t="shared" si="2"/>
        <v>0</v>
      </c>
      <c r="M34" s="108">
        <f t="shared" si="2"/>
        <v>0.30069444444444443</v>
      </c>
      <c r="N34" s="108">
        <f t="shared" si="2"/>
        <v>0</v>
      </c>
      <c r="O34" s="112"/>
      <c r="P34" s="109">
        <f>P31-P32-P33</f>
        <v>0.34236111111111112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186</v>
      </c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1.01</v>
      </c>
      <c r="E53" s="111">
        <v>0.78</v>
      </c>
      <c r="F53" s="111">
        <v>0.62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-162.5</v>
      </c>
      <c r="D72" s="59">
        <v>-165.3</v>
      </c>
      <c r="E72" s="99" t="s">
        <v>117</v>
      </c>
      <c r="F72" s="59">
        <v>21.5</v>
      </c>
      <c r="G72" s="59">
        <v>18.8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-165</v>
      </c>
      <c r="E73" s="101" t="s">
        <v>121</v>
      </c>
      <c r="F73" s="60">
        <v>31</v>
      </c>
      <c r="G73" s="60">
        <v>31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</v>
      </c>
      <c r="D74" s="59">
        <v>-191.6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</v>
      </c>
      <c r="D75" s="59">
        <v>-110.7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27.4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27.2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23.7</v>
      </c>
      <c r="D79" s="59">
        <v>20.2</v>
      </c>
      <c r="E79" s="99" t="s">
        <v>151</v>
      </c>
      <c r="F79" s="59">
        <v>25.7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8.7100000000000003E-5</v>
      </c>
      <c r="D80" s="63">
        <v>9.1700000000000006E-5</v>
      </c>
      <c r="E80" s="101" t="s">
        <v>156</v>
      </c>
      <c r="F80" s="60">
        <v>21.6</v>
      </c>
      <c r="G80" s="60">
        <v>33.799999999999997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2025-12-01T09:12:21Z</dcterms:modified>
</cp:coreProperties>
</file>