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7B6357AF-A510-4B92-B796-E2B0958F638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<sst xmlns="http://schemas.openxmlformats.org/spreadsheetml/2006/main" count="215" uniqueCount="196">
  <si>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</si>
  <si>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</si>
  <si>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</si>
  <si>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</si>
  <si>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</si>
  <si>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</si>
  <si>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</si>
  <si>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</si>
  <si>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</si>
  <si>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</si>
  <si>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</si>
  <si>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</si>
  <si>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</si>
  <si>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</si>
  <si>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</si>
  <si>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</si>
  <si>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</si>
  <si>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</si>
  <si>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</si>
  <si>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</si>
  <si>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</si>
  <si>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</si>
  <si>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</si>
  <si>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</si>
  <si>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</si>
  <si>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</si>
  <si>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</si>
  <si>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</si>
  <si>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</si>
  <si>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</si>
  <si>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</si>
  <si>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</si>
  <si>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</si>
  <si>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</si>
  <si>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</si>
  <si>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</si>
  <si>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</si>
  <si>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</si>
  <si>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</si>
  <si>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</si>
  <si>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</si>
  <si>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</si>
  <si>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</si>
  <si>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</si>
  <si>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</si>
  <si>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</si>
  <si>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</si>
  <si>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</si>
  <si>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</si>
  <si>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</si>
  <si>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</si>
  <si>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</si>
  <si>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</si>
  <si>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</si>
  <si>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</si>
  <si>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</si>
  <si>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</si>
  <si>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</si>
  <si>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</si>
  <si>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</si>
  <si>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</si>
  <si>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</si>
  <si>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</si>
  <si>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</si>
  <si>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</si>
  <si>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</si>
  <si>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</si>
  <si>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</si>
  <si>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</si>
  <si>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</si>
  <si>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</si>
  <si>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</si>
  <si>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</si>
  <si>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</si>
  <si>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</si>
  <si>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</si>
  <si>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</si>
  <si>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</si>
  <si>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</si>
  <si>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</si>
  <si>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</si>
  <si>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</si>
  <si>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</si>
  <si>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</si>
  <si>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</si>
  <si>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</si>
  <si>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</si>
  <si>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</si>
  <si>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</si>
  <si>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</si>
  <si>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</si>
  <si>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</si>
  <si>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</si>
  <si>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</si>
  <si>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</si>
  <si>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</si>
  <si>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</si>
  <si>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</si>
  <si>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</si>
  <si>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</si>
  <si>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</si>
  <si>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</si>
  <si>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</si>
  <si>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</si>
  <si>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</si>
  <si>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</si>
  <si>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</si>
  <si>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</si>
  <si>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</si>
  <si>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</si>
  <si>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</si>
  <si>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</si>
  <si>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</si>
  <si>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</si>
  <si>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</si>
  <si>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</si>
  <si>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</si>
  <si>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</si>
  <si>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</si>
  <si>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</si>
  <si>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</si>
  <si>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</si>
  <si>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</si>
  <si>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</si>
  <si>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</si>
  <si>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</si>
  <si>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</si>
  <si>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</si>
  <si>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</si>
  <si>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</si>
  <si>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</si>
  <si>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</si>
  <si>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</si>
  <si>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</si>
  <si>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</si>
  <si>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</si>
  <si>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</si>
  <si>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</si>
  <si>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</si>
  <si>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</si>
  <si>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</si>
  <si>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</si>
  <si>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</si>
  <si>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</si>
  <si>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</si>
  <si>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</si>
  <si>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</si>
  <si>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</si>
  <si>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</si>
  <si>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</si>
  <si>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</si>
  <si>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</si>
  <si>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</si>
  <si>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</si>
  <si>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</si>
  <si>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</si>
  <si>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</si>
  <si>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</si>
  <si>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</si>
  <si>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</si>
  <si>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</si>
  <si>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</si>
  <si>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</si>
  <si>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</si>
  <si>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</si>
  <si>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</si>
  <si>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</si>
  <si>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</si>
  <si>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</si>
  <si>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</si>
  <si>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</si>
  <si>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</si>
  <si>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</si>
  <si>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</si>
  <si>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</si>
  <si>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</si>
  <si>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</si>
  <si>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</si>
  <si>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</si>
  <si>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</si>
  <si>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</si>
  <si>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</si>
  <si>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</si>
  <si>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</si>
  <si>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 xml:space="preserve">   </t>
    <phoneticPr fontId="3" type="noConversion"/>
  </si>
  <si>
    <t>N</t>
    <phoneticPr fontId="3" type="noConversion"/>
  </si>
  <si>
    <t>30s/33k 40s/27k 50s/22k</t>
    <phoneticPr fontId="3" type="noConversion"/>
  </si>
  <si>
    <t>20s/13k 50s/20k 60s/17k</t>
    <phoneticPr fontId="3" type="noConversion"/>
  </si>
  <si>
    <t>M_015820-015821:N</t>
    <phoneticPr fontId="3" type="noConversion"/>
  </si>
  <si>
    <t>M_015939-015940:K</t>
    <phoneticPr fontId="3" type="noConversion"/>
  </si>
  <si>
    <t xml:space="preserve">1. [06:26-06:47] IC.K 멈춤으로 pc 재부팅. 재부팅후에도 스크립트가 실행되지 않아 ics 재시작. 재시작 후 IC.M/T/N No Route to Destination Host라는 </t>
    <phoneticPr fontId="3" type="noConversion"/>
  </si>
  <si>
    <t xml:space="preserve">    error 메시지 발생. IC.M/T/N 재시작 후 해결</t>
    <phoneticPr fontId="3" type="noConversion"/>
  </si>
  <si>
    <t>D_015985</t>
    <phoneticPr fontId="3" type="noConversion"/>
  </si>
  <si>
    <t xml:space="preserve">2. D_015985 셔터 컨트롤 오류로 셔터에 가려진채 노출 </t>
    <phoneticPr fontId="3" type="noConversion"/>
  </si>
  <si>
    <t>60s/12k 50s/14k 50s/20k 30s/18k</t>
    <phoneticPr fontId="3" type="noConversion"/>
  </si>
  <si>
    <t>30s/20k 30s/34k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</si>
</sst>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E68" sqref="E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95.783132530120483</v>
      </c>
      <c r="M3" s="127"/>
      <c r="N3" s="65" t="s">
        <v>3</v>
      </c>
      <c r="O3" s="127">
        <f>(P31-P33)/P31*100</f>
        <v>95.783132530120483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1.4583333333333332E-2</v>
      </c>
      <c r="D9" s="8">
        <v>1.7</v>
      </c>
      <c r="E9" s="8">
        <v>16.3</v>
      </c>
      <c r="F9" s="8">
        <v>24</v>
      </c>
      <c r="G9" s="35" t="s">
        <v>185</v>
      </c>
      <c r="H9" s="8">
        <v>4.5999999999999996</v>
      </c>
      <c r="I9" s="35">
        <v>42.3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0.18888888888888888</v>
      </c>
      <c r="D10" s="8">
        <v>0.8</v>
      </c>
      <c r="E10" s="8">
        <v>16.100000000000001</v>
      </c>
      <c r="F10" s="8">
        <v>9</v>
      </c>
      <c r="G10" s="114" t="s">
        <v>185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0.36041666666666666</v>
      </c>
      <c r="D11" s="14">
        <v>1.2</v>
      </c>
      <c r="E11" s="14">
        <v>15.9</v>
      </c>
      <c r="F11" s="14">
        <v>17</v>
      </c>
      <c r="G11" s="114" t="s">
        <v>185</v>
      </c>
      <c r="H11" s="8">
        <v>3.9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24.345833333333331</v>
      </c>
      <c r="D12" s="18">
        <f>AVERAGE(D9:D11)</f>
        <v>1.2333333333333334</v>
      </c>
      <c r="E12" s="18">
        <f>AVERAGE(E9:E11)</f>
        <v>16.100000000000001</v>
      </c>
      <c r="F12" s="19">
        <f>AVERAGE(F9:F11)</f>
        <v>16.666666666666668</v>
      </c>
      <c r="G12" s="20"/>
      <c r="H12" s="21">
        <f>AVERAGE(H9:H11)</f>
        <v>3.6999999999999997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180</v>
      </c>
      <c r="I16" s="26" t="s">
        <v>178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0.97777777777777775</v>
      </c>
      <c r="D17" s="27">
        <v>0.98055555555555562</v>
      </c>
      <c r="E17" s="27">
        <v>1.4583333333333332E-2</v>
      </c>
      <c r="F17" s="27">
        <v>3.4722222222222224E-2</v>
      </c>
      <c r="G17" s="27">
        <v>0.125</v>
      </c>
      <c r="H17" s="27">
        <v>0.27152777777777776</v>
      </c>
      <c r="I17" s="27">
        <v>0.33888888888888885</v>
      </c>
      <c r="J17" s="27">
        <v>0.37013888888888885</v>
      </c>
      <c r="K17" s="27"/>
      <c r="L17" s="27"/>
      <c r="M17" s="27"/>
      <c r="N17" s="27"/>
      <c r="O17" s="27"/>
      <c r="P17" s="27">
        <v>0.3840277777777778</v>
      </c>
    </row>
    <row r="18" spans="2:16" ht="14.15" customHeight="1" x14ac:dyDescent="0.45">
      <c r="B18" s="34" t="s">
        <v>43</v>
      </c>
      <c r="C18" s="26">
        <v>15753</v>
      </c>
      <c r="D18" s="26">
        <v>15754</v>
      </c>
      <c r="E18" s="26">
        <v>15765</v>
      </c>
      <c r="F18" s="26">
        <v>15779</v>
      </c>
      <c r="G18" s="26">
        <v>15841</v>
      </c>
      <c r="H18" s="26">
        <v>15949</v>
      </c>
      <c r="I18" s="26">
        <v>15976</v>
      </c>
      <c r="J18" s="26">
        <v>15990</v>
      </c>
      <c r="K18" s="26"/>
      <c r="L18" s="26"/>
      <c r="M18" s="26"/>
      <c r="N18" s="26"/>
      <c r="O18" s="26"/>
      <c r="P18" s="26">
        <v>16001</v>
      </c>
    </row>
    <row r="19" spans="2:16" ht="14.15" customHeight="1" thickBot="1" x14ac:dyDescent="0.5">
      <c r="B19" s="13" t="s">
        <v>44</v>
      </c>
      <c r="C19" s="28"/>
      <c r="D19" s="26">
        <v>15764</v>
      </c>
      <c r="E19" s="29">
        <v>15778</v>
      </c>
      <c r="F19" s="29">
        <v>15840</v>
      </c>
      <c r="G19" s="26">
        <v>15938</v>
      </c>
      <c r="H19" s="29">
        <v>15975</v>
      </c>
      <c r="I19" s="29">
        <v>15989</v>
      </c>
      <c r="J19" s="29">
        <v>16000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</v>
      </c>
      <c r="F20" s="32">
        <f t="shared" si="0"/>
        <v>62</v>
      </c>
      <c r="G20" s="32">
        <f t="shared" si="0"/>
        <v>98</v>
      </c>
      <c r="H20" s="32">
        <f t="shared" si="0"/>
        <v>27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0.99861111111111101</v>
      </c>
      <c r="D23" s="116">
        <v>2.0833333333333333E-3</v>
      </c>
      <c r="E23" s="113" t="s">
        <v>173</v>
      </c>
      <c r="F23" s="135" t="s">
        <v>186</v>
      </c>
      <c r="G23" s="136"/>
      <c r="H23" s="136"/>
      <c r="I23" s="137"/>
      <c r="J23" s="116">
        <v>0.37013888888888885</v>
      </c>
      <c r="K23" s="116">
        <v>0.375</v>
      </c>
      <c r="L23" s="113" t="s">
        <v>174</v>
      </c>
      <c r="M23" s="132" t="s">
        <v>194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3.472222222222222E-3</v>
      </c>
      <c r="D25" s="116">
        <v>6.2499999999999995E-3</v>
      </c>
      <c r="E25" s="113" t="s">
        <v>176</v>
      </c>
      <c r="F25" s="135" t="s">
        <v>187</v>
      </c>
      <c r="G25" s="136"/>
      <c r="H25" s="136"/>
      <c r="I25" s="137"/>
      <c r="J25" s="116">
        <v>0.37638888888888888</v>
      </c>
      <c r="K25" s="116">
        <v>0.37777777777777777</v>
      </c>
      <c r="L25" s="113" t="s">
        <v>175</v>
      </c>
      <c r="M25" s="132" t="s">
        <v>195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0.14791666666666667</v>
      </c>
      <c r="O30" s="44"/>
      <c r="P30" s="45">
        <f>SUM(C30:J30,L30:N30)</f>
        <v>0.29374999999999996</v>
      </c>
    </row>
    <row r="31" spans="2:16" ht="14.15" customHeight="1" x14ac:dyDescent="0.45">
      <c r="B31" s="36" t="s">
        <v>164</v>
      </c>
      <c r="C31" s="46"/>
      <c r="D31" s="7">
        <v>0.23680555555555557</v>
      </c>
      <c r="E31" s="7">
        <v>6.7361111111111108E-2</v>
      </c>
      <c r="F31" s="7"/>
      <c r="G31" s="7"/>
      <c r="H31" s="7"/>
      <c r="I31" s="7"/>
      <c r="J31" s="7"/>
      <c r="K31" s="7">
        <v>4.1666666666666664E-2</v>
      </c>
      <c r="L31" s="7"/>
      <c r="M31" s="7"/>
      <c r="N31" s="7"/>
      <c r="O31" s="47"/>
      <c r="P31" s="45">
        <f>SUM(C31:N31)</f>
        <v>0.34583333333333338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>
        <v>1.4583333333333332E-2</v>
      </c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1.4583333333333332E-2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0.23680555555555557</v>
      </c>
      <c r="E34" s="108">
        <f t="shared" si="2"/>
        <v>5.2777777777777778E-2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4.1666666666666664E-2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0.33125000000000004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6" t="s">
        <v>189</v>
      </c>
      <c r="F36" s="147"/>
      <c r="G36" s="146" t="s">
        <v>192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 t="s">
        <v>191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 t="s">
        <v>193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0.71</v>
      </c>
      <c r="E53" s="111">
        <v>0.4</v>
      </c>
      <c r="F53" s="111">
        <v>0.89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-164.4</v>
      </c>
      <c r="D72" s="59">
        <v>-165.5</v>
      </c>
      <c r="E72" s="99" t="s">
        <v>117</v>
      </c>
      <c r="F72" s="59">
        <v>19.8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-164.7</v>
      </c>
      <c r="E73" s="101" t="s">
        <v>121</v>
      </c>
      <c r="F73" s="60">
        <v>24.5</v>
      </c>
      <c r="G73" s="60">
        <v>22.3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-191.1</v>
      </c>
      <c r="E74" s="101" t="s">
        <v>126</v>
      </c>
      <c r="F74" s="61">
        <v>20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</v>
      </c>
      <c r="D75" s="59">
        <v>-110.1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30.2</v>
      </c>
      <c r="D76" s="59">
        <v>27.4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25.8</v>
      </c>
      <c r="D77" s="59">
        <v>23.2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22.1</v>
      </c>
      <c r="D79" s="59">
        <v>19.600000000000001</v>
      </c>
      <c r="E79" s="99" t="s">
        <v>151</v>
      </c>
      <c r="F79" s="59">
        <v>23.3</v>
      </c>
      <c r="G79" s="59">
        <v>16.5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8.7100000000000003E-5</v>
      </c>
      <c r="D80" s="63">
        <v>9.2399999999999996E-5</v>
      </c>
      <c r="E80" s="101" t="s">
        <v>156</v>
      </c>
      <c r="F80" s="60">
        <v>18</v>
      </c>
      <c r="G80" s="60">
        <v>21.5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184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2025-11-27T09:16:58Z</dcterms:modified>
</cp:coreProperties>
</file>