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506A64BE-C69D-4885-B0F8-327A15C7F2C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<sst xmlns="http://schemas.openxmlformats.org/spreadsheetml/2006/main" count="213" uniqueCount="197">
  <si>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</si>
  <si>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</si>
  <si>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</si>
  <si>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</si>
  <si>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</si>
  <si>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</si>
  <si>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</si>
  <si>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</si>
  <si>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</si>
  <si>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</si>
  <si>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</si>
  <si>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</si>
  <si>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</si>
  <si>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</si>
  <si>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</si>
  <si>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</si>
  <si>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</si>
  <si>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</si>
  <si>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</si>
  <si>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</si>
  <si>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</si>
  <si>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</si>
  <si>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</si>
  <si>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</si>
  <si>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</si>
  <si>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</si>
  <si>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</si>
  <si>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</si>
  <si>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</si>
  <si>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</si>
  <si>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</si>
  <si>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</si>
  <si>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</si>
  <si>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</si>
  <si>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</si>
  <si>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</si>
  <si>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</si>
  <si>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</si>
  <si>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</si>
  <si>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</si>
  <si>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</si>
  <si>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</si>
  <si>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</si>
  <si>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</si>
  <si>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</si>
  <si>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</si>
  <si>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</si>
  <si>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</si>
  <si>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</si>
  <si>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</si>
  <si>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</si>
  <si>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</si>
  <si>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</si>
  <si>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</si>
  <si>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</si>
  <si>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</si>
  <si>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</si>
  <si>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</si>
  <si>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</si>
  <si>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</si>
  <si>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</si>
  <si>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</si>
  <si>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</si>
  <si>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</si>
  <si>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</si>
  <si>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</si>
  <si>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</si>
  <si>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</si>
  <si>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</si>
  <si>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</si>
  <si>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</si>
  <si>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</si>
  <si>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</si>
  <si>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</si>
  <si>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</si>
  <si>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</si>
  <si>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</si>
  <si>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</si>
  <si>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</si>
  <si>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</si>
  <si>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</si>
  <si>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</si>
  <si>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</si>
  <si>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</si>
  <si>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</si>
  <si>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</si>
  <si>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</si>
  <si>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</si>
  <si>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</si>
  <si>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</si>
  <si>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</si>
  <si>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</si>
  <si>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</si>
  <si>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</si>
  <si>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</si>
  <si>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</si>
  <si>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</si>
  <si>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</si>
  <si>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</si>
  <si>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</si>
  <si>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</si>
  <si>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</si>
  <si>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</si>
  <si>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</si>
  <si>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</si>
  <si>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</si>
  <si>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</si>
  <si>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</si>
  <si>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</si>
  <si>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</si>
  <si>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</si>
  <si>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</si>
  <si>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</si>
  <si>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</si>
  <si>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</si>
  <si>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</si>
  <si>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</si>
  <si>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</si>
  <si>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</si>
  <si>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</si>
  <si>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</si>
  <si>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</si>
  <si>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</si>
  <si>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</si>
  <si>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</si>
  <si>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</si>
  <si>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</si>
  <si>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</si>
  <si>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</si>
  <si>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</si>
  <si>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</si>
  <si>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</si>
  <si>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</si>
  <si>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</si>
  <si>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</si>
  <si>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</si>
  <si>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</si>
  <si>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</si>
  <si>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</si>
  <si>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</si>
  <si>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</si>
  <si>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</si>
  <si>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</si>
  <si>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</si>
  <si>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</si>
  <si>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</si>
  <si>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</si>
  <si>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</si>
  <si>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</si>
  <si>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</si>
  <si>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</si>
  <si>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</si>
  <si>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</si>
  <si>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</si>
  <si>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</si>
  <si>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</si>
  <si>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</si>
  <si>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</si>
  <si>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</si>
  <si>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</si>
  <si>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</si>
  <si>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</si>
  <si>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</si>
  <si>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</si>
  <si>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</si>
  <si>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</si>
  <si>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</si>
  <si>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</si>
  <si>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</si>
  <si>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</si>
  <si>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</si>
  <si>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</si>
  <si>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</si>
  <si>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</si>
  <si>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</si>
  <si>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</si>
  <si>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</si>
  <si>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</si>
  <si>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</si>
  <si>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</si>
  <si>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</si>
  <si>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TMT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</si>
  <si>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</si>
  <si>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</si>
  <si>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</si>
  <si>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</si>
  <si>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S</t>
    <phoneticPr fontId="3" type="noConversion"/>
  </si>
  <si>
    <t>N</t>
    <phoneticPr fontId="3" type="noConversion"/>
  </si>
  <si>
    <t>B_013386</t>
    <phoneticPr fontId="3" type="noConversion"/>
  </si>
  <si>
    <t>2. [UT 01:20-01:49] AUX 컴퓨터 깜빡이는 현상 반복 : aux 컴퓨터 재시작 후 FSA 초기화</t>
    <phoneticPr fontId="3" type="noConversion"/>
  </si>
  <si>
    <t>M_013555-013556:M</t>
    <phoneticPr fontId="3" type="noConversion"/>
  </si>
  <si>
    <t>M_013432-013433:T</t>
    <phoneticPr fontId="3" type="noConversion"/>
  </si>
  <si>
    <t>M_013581</t>
    <phoneticPr fontId="3" type="noConversion"/>
  </si>
  <si>
    <t xml:space="preserve">30s/29k 40s/24k 50s/18k </t>
    <phoneticPr fontId="3" type="noConversion"/>
  </si>
  <si>
    <t>30s/23k 40s21k 50s/17k</t>
    <phoneticPr fontId="3" type="noConversion"/>
  </si>
  <si>
    <t>50s/24k 40s/27k 30s/28k</t>
    <phoneticPr fontId="3" type="noConversion"/>
  </si>
  <si>
    <t>50s/16k 40s/19k 30s/22k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</si>
</sst>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2" zoomScale="145" zoomScaleNormal="145" workbookViewId="0">
      <selection activeCell="J31" sqref="J3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45978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94.497153700189756</v>
      </c>
      <c r="M3" s="127"/>
      <c r="N3" s="65" t="s">
        <v>3</v>
      </c>
      <c r="O3" s="127">
        <f>(P31-P33)/P31*100</f>
        <v>94.497153700189756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5.5555555555555558E-3</v>
      </c>
      <c r="D9" s="8">
        <v>2.3199999999999998</v>
      </c>
      <c r="E9" s="8">
        <v>13</v>
      </c>
      <c r="F9" s="8">
        <v>33</v>
      </c>
      <c r="G9" s="35" t="s">
        <v>186</v>
      </c>
      <c r="H9" s="8">
        <v>0.7</v>
      </c>
      <c r="I9" s="35">
        <v>12.2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0.15138888888888888</v>
      </c>
      <c r="D10" s="8">
        <v>1</v>
      </c>
      <c r="E10" s="8">
        <v>13.5</v>
      </c>
      <c r="F10" s="8">
        <v>22</v>
      </c>
      <c r="G10" s="114" t="s">
        <v>187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0.37152777777777773</v>
      </c>
      <c r="D11" s="14">
        <v>1.1000000000000001</v>
      </c>
      <c r="E11" s="14">
        <v>15.1</v>
      </c>
      <c r="F11" s="14">
        <v>13</v>
      </c>
      <c r="G11" s="114" t="s">
        <v>186</v>
      </c>
      <c r="H11" s="8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24.365972222222222</v>
      </c>
      <c r="D12" s="18">
        <f>AVERAGE(D9:D11)</f>
        <v>1.4733333333333334</v>
      </c>
      <c r="E12" s="18">
        <f>AVERAGE(E9:E11)</f>
        <v>13.866666666666667</v>
      </c>
      <c r="F12" s="19">
        <f>AVERAGE(F9:F11)</f>
        <v>22.666666666666668</v>
      </c>
      <c r="G12" s="20"/>
      <c r="H12" s="21">
        <f>AVERAGE(H9:H11)</f>
        <v>1.0333333333333334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182</v>
      </c>
      <c r="H16" s="26" t="s">
        <v>184</v>
      </c>
      <c r="I16" s="26" t="s">
        <v>181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0.93194444444444446</v>
      </c>
      <c r="D17" s="27">
        <v>0.93402777777777779</v>
      </c>
      <c r="E17" s="27">
        <v>5.5555555555555558E-3</v>
      </c>
      <c r="F17" s="27">
        <v>2.4305555555555556E-2</v>
      </c>
      <c r="G17" s="27">
        <v>0.1173611111111111</v>
      </c>
      <c r="H17" s="27">
        <v>0.27916666666666667</v>
      </c>
      <c r="I17" s="27">
        <v>0.34375</v>
      </c>
      <c r="J17" s="27">
        <v>0.37152777777777773</v>
      </c>
      <c r="K17" s="27"/>
      <c r="L17" s="27"/>
      <c r="M17" s="27"/>
      <c r="N17" s="27"/>
      <c r="O17" s="27"/>
      <c r="P17" s="27">
        <v>0.38680555555555557</v>
      </c>
    </row>
    <row r="18" spans="2:16" ht="14.15" customHeight="1" x14ac:dyDescent="0.45">
      <c r="B18" s="34" t="s">
        <v>43</v>
      </c>
      <c r="C18" s="26">
        <v>13356</v>
      </c>
      <c r="D18" s="26">
        <v>13357</v>
      </c>
      <c r="E18" s="26">
        <v>13368</v>
      </c>
      <c r="F18" s="26">
        <v>13380</v>
      </c>
      <c r="G18" s="26">
        <v>13431</v>
      </c>
      <c r="H18" s="26">
        <v>13541</v>
      </c>
      <c r="I18" s="26">
        <v>13580</v>
      </c>
      <c r="J18" s="26">
        <v>13594</v>
      </c>
      <c r="K18" s="26"/>
      <c r="L18" s="26"/>
      <c r="M18" s="26"/>
      <c r="N18" s="26"/>
      <c r="O18" s="26"/>
      <c r="P18" s="26">
        <v>13605</v>
      </c>
    </row>
    <row r="19" spans="2:16" ht="14.15" customHeight="1" thickBot="1" x14ac:dyDescent="0.5">
      <c r="B19" s="13" t="s">
        <v>44</v>
      </c>
      <c r="C19" s="28"/>
      <c r="D19" s="26">
        <v>13367</v>
      </c>
      <c r="E19" s="29">
        <v>13379</v>
      </c>
      <c r="F19" s="29">
        <v>13430</v>
      </c>
      <c r="G19" s="26">
        <v>13540</v>
      </c>
      <c r="H19" s="29">
        <v>13579</v>
      </c>
      <c r="I19" s="29">
        <v>13593</v>
      </c>
      <c r="J19" s="29">
        <v>13604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51</v>
      </c>
      <c r="G20" s="32">
        <f t="shared" si="0"/>
        <v>110</v>
      </c>
      <c r="H20" s="32">
        <f t="shared" si="0"/>
        <v>39</v>
      </c>
      <c r="I20" s="32">
        <f t="shared" si="0"/>
        <v>14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0.99236111111111114</v>
      </c>
      <c r="D23" s="116">
        <v>0.99513888888888891</v>
      </c>
      <c r="E23" s="113" t="s">
        <v>173</v>
      </c>
      <c r="F23" s="135" t="s">
        <v>193</v>
      </c>
      <c r="G23" s="136"/>
      <c r="H23" s="136"/>
      <c r="I23" s="137"/>
      <c r="J23" s="116">
        <v>0.37152777777777773</v>
      </c>
      <c r="K23" s="116">
        <v>0.3743055555555555</v>
      </c>
      <c r="L23" s="113" t="s">
        <v>174</v>
      </c>
      <c r="M23" s="132" t="s">
        <v>195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0.99652777777777779</v>
      </c>
      <c r="D25" s="116">
        <v>0</v>
      </c>
      <c r="E25" s="113" t="s">
        <v>176</v>
      </c>
      <c r="F25" s="135" t="s">
        <v>194</v>
      </c>
      <c r="G25" s="136"/>
      <c r="H25" s="136"/>
      <c r="I25" s="137"/>
      <c r="J25" s="116">
        <v>0.3756944444444445</v>
      </c>
      <c r="K25" s="116">
        <v>0.37847222222222227</v>
      </c>
      <c r="L25" s="113" t="s">
        <v>175</v>
      </c>
      <c r="M25" s="132" t="s">
        <v>196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0.15902777777777777</v>
      </c>
      <c r="O30" s="44"/>
      <c r="P30" s="45">
        <f>SUM(C30:J30,L30:N30)</f>
        <v>0.30486111111111108</v>
      </c>
    </row>
    <row r="31" spans="2:16" ht="14.15" customHeight="1" x14ac:dyDescent="0.45">
      <c r="B31" s="36" t="s">
        <v>164</v>
      </c>
      <c r="C31" s="46"/>
      <c r="D31" s="7">
        <v>0.25486111111111109</v>
      </c>
      <c r="E31" s="7">
        <v>6.458333333333334E-2</v>
      </c>
      <c r="F31" s="7"/>
      <c r="G31" s="7"/>
      <c r="H31" s="7"/>
      <c r="I31" s="7"/>
      <c r="J31" s="7"/>
      <c r="K31" s="7">
        <v>4.6527777777777779E-2</v>
      </c>
      <c r="L31" s="7"/>
      <c r="M31" s="7"/>
      <c r="N31" s="7"/>
      <c r="O31" s="47"/>
      <c r="P31" s="45">
        <f>SUM(C31:N31)</f>
        <v>0.3659722222222222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2.013888888888889E-2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2.013888888888889E-2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0.23472222222222219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0.34583333333333333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188</v>
      </c>
      <c r="D36" s="147"/>
      <c r="E36" s="146" t="s">
        <v>191</v>
      </c>
      <c r="F36" s="147"/>
      <c r="G36" s="146" t="s">
        <v>190</v>
      </c>
      <c r="H36" s="147"/>
      <c r="I36" s="146" t="s">
        <v>192</v>
      </c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2.62</v>
      </c>
      <c r="E53" s="111">
        <v>1.1299999999999999</v>
      </c>
      <c r="F53" s="111">
        <v>1.25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-163.69999999999999</v>
      </c>
      <c r="E72" s="99" t="s">
        <v>117</v>
      </c>
      <c r="F72" s="59">
        <v>20.5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-166.3</v>
      </c>
      <c r="E73" s="101" t="s">
        <v>121</v>
      </c>
      <c r="F73" s="60">
        <v>32.1</v>
      </c>
      <c r="G73" s="60">
        <v>23.9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-188.9</v>
      </c>
      <c r="D74" s="59">
        <v>-192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2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-102.6</v>
      </c>
      <c r="D75" s="59">
        <v>-111.3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30.8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26.1</v>
      </c>
      <c r="D77" s="59">
        <v>22.3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22.5</v>
      </c>
      <c r="D79" s="59">
        <v>18.7</v>
      </c>
      <c r="E79" s="99" t="s">
        <v>151</v>
      </c>
      <c r="F79" s="59">
        <v>24.7</v>
      </c>
      <c r="G79" s="59">
        <v>14.8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9.9699999999999998E-5</v>
      </c>
      <c r="D80" s="63">
        <v>9.9500000000000006E-5</v>
      </c>
      <c r="E80" s="101" t="s">
        <v>156</v>
      </c>
      <c r="F80" s="60">
        <v>21.1</v>
      </c>
      <c r="G80" s="60">
        <v>17.7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 t="s">
        <v>189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2025-11-17T09:23:36Z</dcterms:modified>
</cp:coreProperties>
</file>