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60BE87E8-F84A-44F9-B485-541A7AEE97B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<sst xmlns="http://schemas.openxmlformats.org/spreadsheetml/2006/main" count="209" uniqueCount="193">
  <si>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</si>
  <si>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</si>
  <si>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</si>
  <si>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</si>
  <si>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</si>
  <si>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</si>
  <si>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</si>
  <si>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</si>
  <si>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</si>
  <si>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</si>
  <si>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</si>
  <si>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</si>
  <si>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</si>
  <si>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</si>
  <si>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</si>
  <si>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</si>
  <si>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</si>
  <si>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</si>
  <si>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</si>
  <si>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</si>
  <si>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</si>
  <si>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</si>
  <si>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</si>
  <si>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</si>
  <si>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</si>
  <si>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</si>
  <si>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</si>
  <si>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</si>
  <si>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</si>
  <si>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</si>
  <si>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</si>
  <si>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</si>
  <si>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</si>
  <si>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</si>
  <si>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</si>
  <si>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</si>
  <si>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</si>
  <si>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</si>
  <si>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</si>
  <si>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</si>
  <si>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</si>
  <si>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</si>
  <si>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</si>
  <si>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</si>
  <si>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</si>
  <si>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</si>
  <si>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</si>
  <si>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</si>
  <si>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</si>
  <si>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</si>
  <si>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</si>
  <si>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</si>
  <si>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</si>
  <si>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</si>
  <si>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</si>
  <si>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</si>
  <si>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</si>
  <si>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</si>
  <si>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</si>
  <si>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</si>
  <si>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</si>
  <si>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</si>
  <si>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</si>
  <si>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</si>
  <si>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</si>
  <si>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</si>
  <si>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</si>
  <si>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</si>
  <si>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</si>
  <si>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</si>
  <si>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</si>
  <si>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</si>
  <si>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</si>
  <si>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</si>
  <si>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</si>
  <si>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</si>
  <si>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</si>
  <si>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</si>
  <si>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</si>
  <si>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</si>
  <si>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</si>
  <si>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</si>
  <si>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</si>
  <si>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</si>
  <si>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</si>
  <si>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</si>
  <si>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</si>
  <si>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</si>
  <si>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</si>
  <si>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</si>
  <si>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</si>
  <si>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</si>
  <si>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</si>
  <si>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</si>
  <si>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</si>
  <si>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</si>
  <si>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</si>
  <si>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</si>
  <si>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</si>
  <si>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</si>
  <si>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</si>
  <si>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</si>
  <si>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</si>
  <si>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</si>
  <si>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</si>
  <si>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</si>
  <si>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</si>
  <si>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</si>
  <si>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</si>
  <si>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</si>
  <si>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</si>
  <si>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</si>
  <si>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</si>
  <si>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</si>
  <si>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</si>
  <si>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</si>
  <si>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</si>
  <si>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</si>
  <si>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</si>
  <si>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</si>
  <si>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</si>
  <si>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</si>
  <si>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</si>
  <si>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</si>
  <si>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</si>
  <si>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</si>
  <si>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</si>
  <si>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</si>
  <si>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</si>
  <si>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</si>
  <si>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</si>
  <si>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</si>
  <si>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</si>
  <si>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</si>
  <si>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</si>
  <si>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</si>
  <si>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</si>
  <si>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</si>
  <si>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</si>
  <si>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</si>
  <si>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</si>
  <si>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</si>
  <si>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</si>
  <si>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</si>
  <si>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</si>
  <si>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</si>
  <si>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</si>
  <si>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</si>
  <si>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</si>
  <si>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</si>
  <si>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</si>
  <si>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</si>
  <si>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</si>
  <si>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</si>
  <si>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</si>
  <si>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</si>
  <si>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</si>
  <si>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</si>
  <si>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</si>
  <si>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</si>
  <si>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</si>
  <si>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</si>
  <si>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</si>
  <si>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</si>
  <si>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</si>
  <si>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</si>
  <si>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</si>
  <si>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</si>
  <si>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</si>
  <si>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</si>
  <si>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</si>
  <si>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</si>
  <si>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</si>
  <si>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</si>
  <si>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</si>
  <si>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</si>
  <si>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</si>
  <si>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</si>
  <si>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</si>
  <si>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</si>
  <si>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</si>
  <si>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N</t>
    <phoneticPr fontId="3" type="noConversion"/>
  </si>
  <si>
    <t>TMT</t>
    <phoneticPr fontId="3" type="noConversion"/>
  </si>
  <si>
    <t>S</t>
    <phoneticPr fontId="3" type="noConversion"/>
  </si>
  <si>
    <t>DIR-KSP</t>
    <phoneticPr fontId="3" type="noConversion"/>
  </si>
  <si>
    <t>ALL</t>
    <phoneticPr fontId="3" type="noConversion"/>
  </si>
  <si>
    <t>KAMP</t>
    <phoneticPr fontId="3" type="noConversion"/>
  </si>
  <si>
    <t>M_012557-012558:T</t>
    <phoneticPr fontId="3" type="noConversion"/>
  </si>
  <si>
    <t>1.[UT 02:29] ICS 연결 끊어져 입력장치 입력 불가 발생 : 라리탄 재로그인 하여 해결</t>
    <phoneticPr fontId="3" type="noConversion"/>
  </si>
  <si>
    <t>M_012730-012731:T</t>
    <phoneticPr fontId="3" type="noConversion"/>
  </si>
  <si>
    <t>60s/18k 50s/23k 30s/19k</t>
    <phoneticPr fontId="3" type="noConversion"/>
  </si>
  <si>
    <t>60s/30k 50s/40k 40s/50k</t>
    <phoneticPr fontId="3" type="noConversion"/>
  </si>
  <si>
    <t>KSPT-KSP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</si>
</sst>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45975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6.9444444444444447E-4</v>
      </c>
      <c r="D9" s="8">
        <v>1.4</v>
      </c>
      <c r="E9" s="8">
        <v>13.7</v>
      </c>
      <c r="F9" s="8">
        <v>42</v>
      </c>
      <c r="G9" s="35" t="s">
        <v>181</v>
      </c>
      <c r="H9" s="8">
        <v>0.1</v>
      </c>
      <c r="I9" s="35">
        <v>39.1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0.16319444444444445</v>
      </c>
      <c r="D10" s="8">
        <v>1.2</v>
      </c>
      <c r="E10" s="8">
        <v>15.3</v>
      </c>
      <c r="F10" s="8">
        <v>19</v>
      </c>
      <c r="G10" s="114" t="s">
        <v>183</v>
      </c>
      <c r="H10" s="8">
        <v>2.1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0.37291666666666662</v>
      </c>
      <c r="D11" s="14">
        <v>1.1000000000000001</v>
      </c>
      <c r="E11" s="14">
        <v>12.7</v>
      </c>
      <c r="F11" s="14">
        <v>38</v>
      </c>
      <c r="G11" s="114" t="s">
        <v>181</v>
      </c>
      <c r="H11" s="8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24.37222222222222</v>
      </c>
      <c r="D12" s="18">
        <f>AVERAGE(D9:D11)</f>
        <v>1.2333333333333332</v>
      </c>
      <c r="E12" s="18">
        <f>AVERAGE(E9:E11)</f>
        <v>13.9</v>
      </c>
      <c r="F12" s="19">
        <f>AVERAGE(F9:F11)</f>
        <v>33</v>
      </c>
      <c r="G12" s="20"/>
      <c r="H12" s="21">
        <f>AVERAGE(H9:H11)</f>
        <v>0.8666666666666667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192</v>
      </c>
      <c r="G16" s="26" t="s">
        <v>184</v>
      </c>
      <c r="H16" s="26" t="s">
        <v>186</v>
      </c>
      <c r="I16" s="26" t="s">
        <v>182</v>
      </c>
      <c r="J16" s="26" t="s">
        <v>185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0.9590277777777777</v>
      </c>
      <c r="D17" s="27">
        <v>0.9604166666666667</v>
      </c>
      <c r="E17" s="27">
        <v>6.9444444444444447E-4</v>
      </c>
      <c r="F17" s="27">
        <v>1.9444444444444445E-2</v>
      </c>
      <c r="G17" s="27">
        <v>0.1986111111111111</v>
      </c>
      <c r="H17" s="27">
        <v>0.27986111111111112</v>
      </c>
      <c r="I17" s="27">
        <v>0.34097222222222223</v>
      </c>
      <c r="J17" s="27">
        <v>0.37291666666666662</v>
      </c>
      <c r="K17" s="27"/>
      <c r="L17" s="27"/>
      <c r="M17" s="27"/>
      <c r="N17" s="27"/>
      <c r="O17" s="27"/>
      <c r="P17" s="27">
        <v>0.38611111111111113</v>
      </c>
    </row>
    <row r="18" spans="2:16" ht="14.15" customHeight="1" x14ac:dyDescent="0.45">
      <c r="B18" s="34" t="s">
        <v>43</v>
      </c>
      <c r="C18" s="26">
        <v>12587</v>
      </c>
      <c r="D18" s="26">
        <v>12588</v>
      </c>
      <c r="E18" s="26">
        <v>12393</v>
      </c>
      <c r="F18" s="26">
        <v>12605</v>
      </c>
      <c r="G18" s="26">
        <v>12725</v>
      </c>
      <c r="H18" s="26">
        <v>12780</v>
      </c>
      <c r="I18" s="26">
        <v>12814</v>
      </c>
      <c r="J18" s="26">
        <v>12827</v>
      </c>
      <c r="K18" s="26"/>
      <c r="L18" s="26"/>
      <c r="M18" s="26"/>
      <c r="N18" s="26"/>
      <c r="O18" s="26"/>
      <c r="P18" s="26">
        <v>12838</v>
      </c>
    </row>
    <row r="19" spans="2:16" ht="14.15" customHeight="1" thickBot="1" x14ac:dyDescent="0.5">
      <c r="B19" s="13" t="s">
        <v>44</v>
      </c>
      <c r="C19" s="28"/>
      <c r="D19" s="26">
        <v>12592</v>
      </c>
      <c r="E19" s="29">
        <v>12604</v>
      </c>
      <c r="F19" s="29">
        <v>12724</v>
      </c>
      <c r="G19" s="26">
        <v>12779</v>
      </c>
      <c r="H19" s="29">
        <v>12813</v>
      </c>
      <c r="I19" s="29">
        <v>12826</v>
      </c>
      <c r="J19" s="29">
        <v>12837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212</v>
      </c>
      <c r="F20" s="32">
        <f t="shared" si="0"/>
        <v>120</v>
      </c>
      <c r="G20" s="32">
        <f t="shared" si="0"/>
        <v>55</v>
      </c>
      <c r="H20" s="32">
        <f t="shared" si="0"/>
        <v>34</v>
      </c>
      <c r="I20" s="32">
        <f t="shared" si="0"/>
        <v>13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>
        <v>0.37291666666666662</v>
      </c>
      <c r="K24" s="116">
        <v>0.3756944444444445</v>
      </c>
      <c r="L24" s="113" t="s">
        <v>176</v>
      </c>
      <c r="M24" s="178" t="s">
        <v>190</v>
      </c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>
        <v>0.37708333333333338</v>
      </c>
      <c r="K26" s="116">
        <v>0.37986111111111115</v>
      </c>
      <c r="L26" s="113" t="s">
        <v>173</v>
      </c>
      <c r="M26" s="178" t="s">
        <v>191</v>
      </c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>
        <v>6.25E-2</v>
      </c>
      <c r="F30" s="42"/>
      <c r="G30" s="42"/>
      <c r="H30" s="42"/>
      <c r="I30" s="42">
        <v>0.13749999999999998</v>
      </c>
      <c r="J30" s="42"/>
      <c r="K30" s="43"/>
      <c r="L30" s="42"/>
      <c r="M30" s="42"/>
      <c r="N30" s="42">
        <v>0.10972222222222222</v>
      </c>
      <c r="O30" s="44"/>
      <c r="P30" s="45">
        <f>SUM(C30:J30,L30:N30)</f>
        <v>0.30972222222222223</v>
      </c>
    </row>
    <row r="31" spans="2:16" ht="14.15" customHeight="1" x14ac:dyDescent="0.45">
      <c r="B31" s="36" t="s">
        <v>164</v>
      </c>
      <c r="C31" s="46"/>
      <c r="D31" s="7">
        <v>0.26041666666666669</v>
      </c>
      <c r="E31" s="7">
        <v>6.1111111111111116E-2</v>
      </c>
      <c r="F31" s="7"/>
      <c r="G31" s="7"/>
      <c r="H31" s="7"/>
      <c r="I31" s="7"/>
      <c r="J31" s="7"/>
      <c r="K31" s="7">
        <v>5.0694444444444452E-2</v>
      </c>
      <c r="L31" s="7"/>
      <c r="M31" s="7"/>
      <c r="N31" s="7"/>
      <c r="O31" s="47"/>
      <c r="P31" s="45">
        <f>SUM(C31:N31)</f>
        <v>0.37222222222222223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0.26041666666666669</v>
      </c>
      <c r="E34" s="108">
        <f t="shared" si="2"/>
        <v>6.1111111111111116E-2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5.0694444444444452E-2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0.37222222222222223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187</v>
      </c>
      <c r="D36" s="166"/>
      <c r="E36" s="165" t="s">
        <v>189</v>
      </c>
      <c r="F36" s="166"/>
      <c r="G36" s="165"/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1.08</v>
      </c>
      <c r="E53" s="111">
        <v>0.75</v>
      </c>
      <c r="F53" s="111">
        <v>0.56000000000000005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-159.6</v>
      </c>
      <c r="D72" s="59">
        <v>-163.30000000000001</v>
      </c>
      <c r="E72" s="99" t="s">
        <v>117</v>
      </c>
      <c r="F72" s="59">
        <v>22.1</v>
      </c>
      <c r="G72" s="59">
        <v>18.2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-162.69999999999999</v>
      </c>
      <c r="D73" s="59">
        <v>-165.4</v>
      </c>
      <c r="E73" s="101" t="s">
        <v>121</v>
      </c>
      <c r="F73" s="60">
        <v>29.5</v>
      </c>
      <c r="G73" s="60">
        <v>27.79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-172.7</v>
      </c>
      <c r="D74" s="59">
        <v>-169.5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-99.1</v>
      </c>
      <c r="D75" s="59">
        <v>-110.4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32.6</v>
      </c>
      <c r="D76" s="59">
        <v>26.7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</v>
      </c>
      <c r="D77" s="59">
        <v>22.8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24.4</v>
      </c>
      <c r="D79" s="59">
        <v>19.399999999999999</v>
      </c>
      <c r="E79" s="99" t="s">
        <v>151</v>
      </c>
      <c r="F79" s="59">
        <v>26</v>
      </c>
      <c r="G79" s="59">
        <v>14.6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3.0499999999999999E-4</v>
      </c>
      <c r="D80" s="63">
        <v>7.2099999999999996E-4</v>
      </c>
      <c r="E80" s="101" t="s">
        <v>156</v>
      </c>
      <c r="F80" s="60">
        <v>23.5</v>
      </c>
      <c r="G80" s="60">
        <v>41.4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180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2025-11-14T09:19:23Z</dcterms:modified>
</cp:coreProperties>
</file>