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11월\"/>
    </mc:Choice>
  </mc:AlternateContent>
  <xr:revisionPtr revIDLastSave="0" documentId="13_ncr:1_{1005DA2E-1FF6-43FA-A969-803C3630FE18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<sst xmlns="http://schemas.openxmlformats.org/spreadsheetml/2006/main" count="203" uniqueCount="187">
  <si>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</si>
  <si>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</si>
  <si>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</si>
  <si>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</si>
  <si>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</si>
  <si>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</si>
  <si>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</si>
  <si>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</si>
  <si>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</si>
  <si>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</si>
  <si>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</si>
  <si>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</si>
  <si>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</si>
  <si>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</si>
  <si>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</si>
  <si>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</si>
  <si>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</si>
  <si>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</si>
  <si>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</si>
  <si>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</si>
  <si>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</si>
  <si>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</si>
  <si>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</si>
  <si>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</si>
  <si>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</si>
  <si>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</si>
  <si>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</si>
  <si>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</si>
  <si>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</si>
  <si>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</si>
  <si>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</si>
  <si>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</si>
  <si>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</si>
  <si>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</si>
  <si>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</si>
  <si>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</si>
  <si>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</si>
  <si>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</si>
  <si>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</si>
  <si>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</si>
  <si>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</si>
  <si>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</si>
  <si>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</si>
  <si>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</si>
  <si>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</si>
  <si>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</si>
  <si>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</si>
  <si>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</si>
  <si>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</si>
  <si>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</si>
  <si>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</si>
  <si>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</si>
  <si>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</si>
  <si>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</si>
  <si>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</si>
  <si>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</si>
  <si>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</si>
  <si>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</si>
  <si>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</si>
  <si>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</si>
  <si>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</si>
  <si>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</si>
  <si>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</si>
  <si>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</si>
  <si>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</si>
  <si>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</si>
  <si>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</si>
  <si>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</si>
  <si>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</si>
  <si>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</si>
  <si>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</si>
  <si>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</si>
  <si>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</si>
  <si>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</si>
  <si>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</si>
  <si>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</si>
  <si>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</si>
  <si>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</si>
  <si>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</si>
  <si>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</si>
  <si>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</si>
  <si>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</si>
  <si>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</si>
  <si>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</si>
  <si>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</si>
  <si>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</si>
  <si>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</si>
  <si>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</si>
  <si>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</si>
  <si>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</si>
  <si>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</si>
  <si>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</si>
  <si>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</si>
  <si>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</si>
  <si>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</si>
  <si>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</si>
  <si>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</si>
  <si>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</si>
  <si>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</si>
  <si>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</si>
  <si>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</si>
  <si>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</si>
  <si>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</si>
  <si>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</si>
  <si>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</si>
  <si>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</si>
  <si>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</si>
  <si>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</si>
  <si>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</si>
  <si>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</si>
  <si>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</si>
  <si>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</si>
  <si>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</si>
  <si>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</si>
  <si>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</si>
  <si>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</si>
  <si>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</si>
  <si>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</si>
  <si>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</si>
  <si>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</si>
  <si>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</si>
  <si>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</si>
  <si>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</si>
  <si>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</si>
  <si>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</si>
  <si>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</si>
  <si>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</si>
  <si>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</si>
  <si>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</si>
  <si>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</si>
  <si>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</si>
  <si>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</si>
  <si>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</si>
  <si>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</si>
  <si>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</si>
  <si>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</si>
  <si>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</si>
  <si>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</si>
  <si>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</si>
  <si>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</si>
  <si>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</si>
  <si>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</si>
  <si>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</si>
  <si>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</si>
  <si>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</si>
  <si>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</si>
  <si>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</si>
  <si>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</si>
  <si>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</si>
  <si>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</si>
  <si>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</si>
  <si>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</si>
  <si>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</si>
  <si>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</si>
  <si>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</si>
  <si>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</si>
  <si>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</si>
  <si>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</si>
  <si>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</si>
  <si>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</si>
  <si>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</si>
  <si>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</si>
  <si>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</si>
  <si>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</si>
  <si>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</si>
  <si>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</si>
  <si>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</si>
  <si>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</si>
  <si>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</si>
  <si>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</si>
  <si>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</si>
  <si>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</si>
  <si>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</si>
  <si>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</si>
  <si>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</si>
  <si>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</si>
  <si>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</si>
  <si>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</si>
  <si>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</si>
  <si>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>KSP</t>
    <phoneticPr fontId="3" type="noConversion"/>
  </si>
  <si>
    <t>N</t>
    <phoneticPr fontId="3" type="noConversion"/>
  </si>
  <si>
    <t>허정환</t>
    <phoneticPr fontId="3" type="noConversion"/>
  </si>
  <si>
    <t>TMT</t>
    <phoneticPr fontId="3" type="noConversion"/>
  </si>
  <si>
    <t>NW</t>
    <phoneticPr fontId="3" type="noConversion"/>
  </si>
  <si>
    <t>1. 월령 40% 이상으로 방풍막 설치</t>
    <phoneticPr fontId="3" type="noConversion"/>
  </si>
  <si>
    <t>ALL</t>
    <phoneticPr fontId="3" type="noConversion"/>
  </si>
  <si>
    <t>ENG-KSP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</si>
</sst>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G5" sqref="G5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7" t="s">
        <v>0</v>
      </c>
      <c r="C2" s="16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8">
        <v>45966</v>
      </c>
      <c r="D3" s="169"/>
      <c r="E3" s="1"/>
      <c r="F3" s="1"/>
      <c r="G3" s="1"/>
      <c r="H3" s="1"/>
      <c r="I3" s="1"/>
      <c r="J3" s="1"/>
      <c r="K3" s="65" t="s">
        <v>2</v>
      </c>
      <c r="L3" s="170">
        <f>(P31-(P32+P33))/P31*100</f>
        <v>100</v>
      </c>
      <c r="M3" s="170"/>
      <c r="N3" s="65" t="s">
        <v>3</v>
      </c>
      <c r="O3" s="170">
        <f>(P31-P33)/P31*100</f>
        <v>100</v>
      </c>
      <c r="P3" s="170"/>
    </row>
    <row r="4" spans="2:16" ht="14.25" customHeight="1" x14ac:dyDescent="0.45">
      <c r="B4" s="33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7" t="s">
        <v>7</v>
      </c>
      <c r="C7" s="16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0.99791666666666667</v>
      </c>
      <c r="D9" s="8">
        <v>1</v>
      </c>
      <c r="E9" s="8">
        <v>11.7</v>
      </c>
      <c r="F9" s="8">
        <v>34</v>
      </c>
      <c r="G9" s="35" t="s">
        <v>180</v>
      </c>
      <c r="H9" s="8">
        <v>5.4</v>
      </c>
      <c r="I9" s="35">
        <v>99.6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0.21736111111111112</v>
      </c>
      <c r="D10" s="8">
        <v>1</v>
      </c>
      <c r="E10" s="8">
        <v>10.3</v>
      </c>
      <c r="F10" s="8">
        <v>23</v>
      </c>
      <c r="G10" s="114" t="s">
        <v>180</v>
      </c>
      <c r="H10" s="8">
        <v>5.7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0.37291666666666662</v>
      </c>
      <c r="D11" s="14">
        <v>1.2</v>
      </c>
      <c r="E11" s="14">
        <v>10.5</v>
      </c>
      <c r="F11" s="14">
        <v>26</v>
      </c>
      <c r="G11" s="114" t="s">
        <v>183</v>
      </c>
      <c r="H11" s="8">
        <v>3.2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23.375</v>
      </c>
      <c r="D12" s="18">
        <f>AVERAGE(D9:D11)</f>
        <v>1.0666666666666667</v>
      </c>
      <c r="E12" s="18">
        <f>AVERAGE(E9:E11)</f>
        <v>10.833333333333334</v>
      </c>
      <c r="F12" s="19">
        <f>AVERAGE(F9:F11)</f>
        <v>27.666666666666668</v>
      </c>
      <c r="G12" s="20"/>
      <c r="H12" s="21">
        <f>AVERAGE(H9:H11)</f>
        <v>4.7666666666666666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7" t="s">
        <v>26</v>
      </c>
      <c r="C14" s="16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179</v>
      </c>
      <c r="G16" s="26" t="s">
        <v>186</v>
      </c>
      <c r="H16" s="26" t="s">
        <v>182</v>
      </c>
      <c r="I16" s="26" t="s">
        <v>185</v>
      </c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0.94930555555555562</v>
      </c>
      <c r="D17" s="27">
        <v>0.9506944444444444</v>
      </c>
      <c r="E17" s="27">
        <v>0.99791666666666667</v>
      </c>
      <c r="F17" s="27">
        <v>2.4305555555555556E-2</v>
      </c>
      <c r="G17" s="27">
        <v>0.10833333333333334</v>
      </c>
      <c r="H17" s="27">
        <v>0.34722222222222227</v>
      </c>
      <c r="I17" s="27">
        <v>0.37291666666666662</v>
      </c>
      <c r="J17" s="27"/>
      <c r="K17" s="27"/>
      <c r="L17" s="27"/>
      <c r="M17" s="27"/>
      <c r="N17" s="27"/>
      <c r="O17" s="27"/>
      <c r="P17" s="27">
        <v>0.37638888888888888</v>
      </c>
    </row>
    <row r="18" spans="2:16" ht="14.15" customHeight="1" x14ac:dyDescent="0.45">
      <c r="B18" s="34" t="s">
        <v>43</v>
      </c>
      <c r="C18" s="26">
        <v>10156</v>
      </c>
      <c r="D18" s="26">
        <v>10157</v>
      </c>
      <c r="E18" s="26">
        <v>10162</v>
      </c>
      <c r="F18" s="26">
        <v>10179</v>
      </c>
      <c r="G18" s="26">
        <v>10236</v>
      </c>
      <c r="H18" s="26">
        <v>10395</v>
      </c>
      <c r="I18" s="26">
        <v>10407</v>
      </c>
      <c r="J18" s="26"/>
      <c r="K18" s="26"/>
      <c r="L18" s="26"/>
      <c r="M18" s="26"/>
      <c r="N18" s="26"/>
      <c r="O18" s="26"/>
      <c r="P18" s="26">
        <v>10412</v>
      </c>
    </row>
    <row r="19" spans="2:16" ht="14.15" customHeight="1" thickBot="1" x14ac:dyDescent="0.5">
      <c r="B19" s="13" t="s">
        <v>44</v>
      </c>
      <c r="C19" s="28"/>
      <c r="D19" s="26">
        <v>10161</v>
      </c>
      <c r="E19" s="29">
        <v>10178</v>
      </c>
      <c r="F19" s="29">
        <v>10235</v>
      </c>
      <c r="G19" s="26">
        <v>10394</v>
      </c>
      <c r="H19" s="29">
        <v>10406</v>
      </c>
      <c r="I19" s="29">
        <v>10411</v>
      </c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5</v>
      </c>
      <c r="E20" s="32">
        <f t="shared" si="0"/>
        <v>17</v>
      </c>
      <c r="F20" s="32">
        <f t="shared" si="0"/>
        <v>57</v>
      </c>
      <c r="G20" s="32">
        <f t="shared" si="0"/>
        <v>159</v>
      </c>
      <c r="H20" s="32">
        <f t="shared" si="0"/>
        <v>12</v>
      </c>
      <c r="I20" s="32">
        <f t="shared" si="0"/>
        <v>5</v>
      </c>
      <c r="J20" s="32" t="str">
        <f t="shared" ref="J20:O20" si="1">IF(ISNUMBER(J18),J19-J18+1,"")</f>
        <v/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9" t="s">
        <v>46</v>
      </c>
      <c r="C22" s="34" t="s">
        <v>22</v>
      </c>
      <c r="D22" s="34" t="s">
        <v>24</v>
      </c>
      <c r="E22" s="34" t="s">
        <v>47</v>
      </c>
      <c r="F22" s="180" t="s">
        <v>48</v>
      </c>
      <c r="G22" s="180"/>
      <c r="H22" s="180"/>
      <c r="I22" s="180"/>
      <c r="J22" s="34" t="s">
        <v>22</v>
      </c>
      <c r="K22" s="34" t="s">
        <v>24</v>
      </c>
      <c r="L22" s="34" t="s">
        <v>47</v>
      </c>
      <c r="M22" s="180" t="s">
        <v>48</v>
      </c>
      <c r="N22" s="180"/>
      <c r="O22" s="180"/>
      <c r="P22" s="180"/>
    </row>
    <row r="23" spans="2:16" ht="13.5" customHeight="1" x14ac:dyDescent="0.45">
      <c r="B23" s="179"/>
      <c r="C23" s="116"/>
      <c r="D23" s="116"/>
      <c r="E23" s="113" t="s">
        <v>173</v>
      </c>
      <c r="F23" s="162"/>
      <c r="G23" s="163"/>
      <c r="H23" s="163"/>
      <c r="I23" s="164"/>
      <c r="J23" s="116"/>
      <c r="K23" s="116"/>
      <c r="L23" s="113" t="s">
        <v>174</v>
      </c>
      <c r="M23" s="178"/>
      <c r="N23" s="178"/>
      <c r="O23" s="178"/>
      <c r="P23" s="178"/>
    </row>
    <row r="24" spans="2:16" ht="13.5" customHeight="1" x14ac:dyDescent="0.45">
      <c r="B24" s="179"/>
      <c r="C24" s="116"/>
      <c r="D24" s="116"/>
      <c r="E24" s="113" t="s">
        <v>175</v>
      </c>
      <c r="F24" s="162"/>
      <c r="G24" s="163"/>
      <c r="H24" s="163"/>
      <c r="I24" s="164"/>
      <c r="J24" s="116"/>
      <c r="K24" s="116"/>
      <c r="L24" s="113" t="s">
        <v>176</v>
      </c>
      <c r="M24" s="178"/>
      <c r="N24" s="178"/>
      <c r="O24" s="178"/>
      <c r="P24" s="178"/>
    </row>
    <row r="25" spans="2:16" ht="13.5" customHeight="1" x14ac:dyDescent="0.45">
      <c r="B25" s="179"/>
      <c r="C25" s="116"/>
      <c r="D25" s="116"/>
      <c r="E25" s="113" t="s">
        <v>176</v>
      </c>
      <c r="F25" s="162"/>
      <c r="G25" s="163"/>
      <c r="H25" s="163"/>
      <c r="I25" s="164"/>
      <c r="J25" s="116"/>
      <c r="K25" s="116"/>
      <c r="L25" s="113" t="s">
        <v>175</v>
      </c>
      <c r="M25" s="178"/>
      <c r="N25" s="178"/>
      <c r="O25" s="178"/>
      <c r="P25" s="178"/>
    </row>
    <row r="26" spans="2:16" ht="13.5" customHeight="1" x14ac:dyDescent="0.45">
      <c r="B26" s="179"/>
      <c r="C26" s="116"/>
      <c r="D26" s="116"/>
      <c r="E26" s="113" t="s">
        <v>174</v>
      </c>
      <c r="F26" s="162"/>
      <c r="G26" s="163"/>
      <c r="H26" s="163"/>
      <c r="I26" s="164"/>
      <c r="J26" s="116"/>
      <c r="K26" s="116"/>
      <c r="L26" s="113" t="s">
        <v>173</v>
      </c>
      <c r="M26" s="178"/>
      <c r="N26" s="178"/>
      <c r="O26" s="178"/>
      <c r="P26" s="178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7" t="s">
        <v>49</v>
      </c>
      <c r="C28" s="167"/>
      <c r="D28" s="16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/>
      <c r="D30" s="42">
        <v>8.3333333333333329E-2</v>
      </c>
      <c r="E30" s="42"/>
      <c r="F30" s="42"/>
      <c r="G30" s="42"/>
      <c r="H30" s="42"/>
      <c r="I30" s="42"/>
      <c r="J30" s="42"/>
      <c r="K30" s="43"/>
      <c r="L30" s="42"/>
      <c r="M30" s="42"/>
      <c r="N30" s="42"/>
      <c r="O30" s="44">
        <v>0.2388888888888889</v>
      </c>
      <c r="P30" s="45">
        <f>SUM(C30:J30,L30:N30)</f>
        <v>8.3333333333333329E-2</v>
      </c>
    </row>
    <row r="31" spans="2:16" ht="14.15" customHeight="1" x14ac:dyDescent="0.45">
      <c r="B31" s="36" t="s">
        <v>164</v>
      </c>
      <c r="C31" s="46"/>
      <c r="D31" s="7">
        <v>0.32291666666666669</v>
      </c>
      <c r="E31" s="7"/>
      <c r="F31" s="7"/>
      <c r="G31" s="7"/>
      <c r="H31" s="7"/>
      <c r="I31" s="7"/>
      <c r="J31" s="7"/>
      <c r="K31" s="7">
        <v>5.2083333333333336E-2</v>
      </c>
      <c r="L31" s="7"/>
      <c r="M31" s="7"/>
      <c r="N31" s="7"/>
      <c r="O31" s="47"/>
      <c r="P31" s="45">
        <f>SUM(C31:N31)</f>
        <v>0.375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</v>
      </c>
      <c r="D34" s="108">
        <f t="shared" ref="D34:N34" si="2">D31-D32-D33</f>
        <v>0.32291666666666669</v>
      </c>
      <c r="E34" s="108">
        <f t="shared" si="2"/>
        <v>0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5.2083333333333336E-2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0.375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9" t="s">
        <v>66</v>
      </c>
      <c r="C36" s="165"/>
      <c r="D36" s="166"/>
      <c r="E36" s="165"/>
      <c r="F36" s="166"/>
      <c r="G36" s="165"/>
      <c r="H36" s="166"/>
      <c r="I36" s="165"/>
      <c r="J36" s="166"/>
      <c r="K36" s="165"/>
      <c r="L36" s="166"/>
      <c r="M36" s="157"/>
      <c r="N36" s="157"/>
      <c r="O36" s="165"/>
      <c r="P36" s="166"/>
    </row>
    <row r="37" spans="2:16" ht="18" customHeight="1" x14ac:dyDescent="0.45">
      <c r="B37" s="160"/>
      <c r="C37" s="157"/>
      <c r="D37" s="157"/>
      <c r="E37" s="165"/>
      <c r="F37" s="166"/>
      <c r="G37" s="158"/>
      <c r="H37" s="157"/>
      <c r="I37" s="157"/>
      <c r="J37" s="157"/>
      <c r="K37" s="157"/>
      <c r="L37" s="157"/>
      <c r="M37" s="157"/>
      <c r="N37" s="157"/>
      <c r="O37" s="157"/>
      <c r="P37" s="157"/>
    </row>
    <row r="38" spans="2:16" ht="18" customHeight="1" x14ac:dyDescent="0.45">
      <c r="B38" s="160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</row>
    <row r="39" spans="2:16" ht="18" customHeight="1" x14ac:dyDescent="0.45">
      <c r="B39" s="160"/>
      <c r="C39" s="157"/>
      <c r="D39" s="157"/>
      <c r="E39" s="157"/>
      <c r="F39" s="157"/>
      <c r="G39" s="157"/>
      <c r="H39" s="157"/>
      <c r="I39" s="158"/>
      <c r="J39" s="157"/>
      <c r="K39" s="157"/>
      <c r="L39" s="157"/>
      <c r="M39" s="157"/>
      <c r="N39" s="157"/>
      <c r="O39" s="157"/>
      <c r="P39" s="157"/>
    </row>
    <row r="40" spans="2:16" ht="18" customHeight="1" x14ac:dyDescent="0.45">
      <c r="B40" s="160"/>
      <c r="C40" s="157"/>
      <c r="D40" s="157"/>
      <c r="E40" s="157"/>
      <c r="F40" s="157"/>
      <c r="G40" s="158"/>
      <c r="H40" s="157"/>
      <c r="I40" s="157"/>
      <c r="J40" s="157"/>
      <c r="K40" s="157"/>
      <c r="L40" s="157"/>
      <c r="M40" s="157"/>
      <c r="N40" s="157"/>
      <c r="O40" s="157"/>
      <c r="P40" s="157"/>
    </row>
    <row r="41" spans="2:16" ht="18" customHeight="1" x14ac:dyDescent="0.45">
      <c r="B41" s="161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4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6"/>
    </row>
    <row r="46" spans="2:16" ht="14.15" customHeight="1" x14ac:dyDescent="0.4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54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5" customHeight="1" x14ac:dyDescent="0.4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45"/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5" customHeight="1" thickTop="1" thickBot="1" x14ac:dyDescent="0.5">
      <c r="B53" s="181" t="s">
        <v>166</v>
      </c>
      <c r="C53" s="182"/>
      <c r="D53" s="111">
        <v>0.87</v>
      </c>
      <c r="E53" s="111">
        <v>0.85</v>
      </c>
      <c r="F53" s="111">
        <v>1.65</v>
      </c>
      <c r="G53" s="182"/>
      <c r="H53" s="182"/>
      <c r="I53" s="182"/>
      <c r="J53" s="182"/>
      <c r="K53" s="182"/>
      <c r="L53" s="182"/>
      <c r="M53" s="182"/>
      <c r="N53" s="182"/>
      <c r="O53" s="182"/>
      <c r="P53" s="183"/>
    </row>
    <row r="54" spans="2:16" ht="14.15" customHeight="1" thickTop="1" thickBot="1" x14ac:dyDescent="0.5">
      <c r="B54" s="184" t="s">
        <v>177</v>
      </c>
      <c r="C54" s="185"/>
      <c r="D54" s="185"/>
      <c r="E54" s="186"/>
      <c r="F54" s="111"/>
      <c r="G54" s="187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45"/>
    <row r="56" spans="2:16" ht="17.25" customHeight="1" x14ac:dyDescent="0.4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49999999999999" customHeight="1" x14ac:dyDescent="0.4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49999999999999" customHeight="1" x14ac:dyDescent="0.4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49999999999999" customHeight="1" x14ac:dyDescent="0.4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49999999999999" customHeight="1" x14ac:dyDescent="0.4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49999999999999" customHeight="1" x14ac:dyDescent="0.4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49999999999999" customHeight="1" x14ac:dyDescent="0.4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49999999999999" customHeight="1" x14ac:dyDescent="0.45">
      <c r="B64" s="125" t="s">
        <v>96</v>
      </c>
      <c r="C64" s="118"/>
      <c r="D64" s="57" t="b">
        <v>0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-164.3</v>
      </c>
      <c r="D72" s="59">
        <v>-163.5</v>
      </c>
      <c r="E72" s="99" t="s">
        <v>117</v>
      </c>
      <c r="F72" s="59">
        <v>17.399999999999999</v>
      </c>
      <c r="G72" s="59">
        <v>17.100000000000001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-166.1</v>
      </c>
      <c r="D73" s="59">
        <v>-165.6</v>
      </c>
      <c r="E73" s="101" t="s">
        <v>121</v>
      </c>
      <c r="F73" s="60">
        <v>27.1</v>
      </c>
      <c r="G73" s="60">
        <v>21.3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-175.9</v>
      </c>
      <c r="D74" s="59">
        <v>-167.6</v>
      </c>
      <c r="E74" s="101" t="s">
        <v>126</v>
      </c>
      <c r="F74" s="61">
        <v>10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-112.3</v>
      </c>
      <c r="D75" s="59">
        <v>-110.5</v>
      </c>
      <c r="E75" s="101" t="s">
        <v>131</v>
      </c>
      <c r="F75" s="61">
        <v>30</v>
      </c>
      <c r="G75" s="61">
        <v>25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25.2</v>
      </c>
      <c r="D76" s="59">
        <v>25.9</v>
      </c>
      <c r="E76" s="101" t="s">
        <v>136</v>
      </c>
      <c r="F76" s="61">
        <v>20</v>
      </c>
      <c r="G76" s="61">
        <v>20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21.6</v>
      </c>
      <c r="D77" s="59">
        <v>22.3</v>
      </c>
      <c r="E77" s="101" t="s">
        <v>141</v>
      </c>
      <c r="F77" s="61">
        <v>240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19.7</v>
      </c>
      <c r="D78" s="59">
        <v>20.399999999999999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18.399999999999999</v>
      </c>
      <c r="D79" s="59">
        <v>19.2</v>
      </c>
      <c r="E79" s="99" t="s">
        <v>151</v>
      </c>
      <c r="F79" s="59">
        <v>17.399999999999999</v>
      </c>
      <c r="G79" s="59">
        <v>11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2.02E-4</v>
      </c>
      <c r="D80" s="63">
        <v>1.07E-3</v>
      </c>
      <c r="E80" s="101" t="s">
        <v>156</v>
      </c>
      <c r="F80" s="60">
        <v>27.1</v>
      </c>
      <c r="G80" s="60">
        <v>28.4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71" t="s">
        <v>160</v>
      </c>
      <c r="C84" s="171"/>
    </row>
    <row r="85" spans="2:16" ht="15" customHeight="1" x14ac:dyDescent="0.45">
      <c r="B85" s="172" t="s">
        <v>184</v>
      </c>
      <c r="C85" s="173"/>
      <c r="D85" s="173"/>
      <c r="E85" s="173"/>
      <c r="F85" s="173"/>
      <c r="G85" s="173"/>
      <c r="H85" s="173"/>
      <c r="I85" s="173"/>
      <c r="J85" s="173"/>
      <c r="K85" s="173"/>
      <c r="L85" s="173"/>
      <c r="M85" s="173"/>
      <c r="N85" s="173"/>
      <c r="O85" s="173"/>
      <c r="P85" s="174"/>
    </row>
    <row r="86" spans="2:16" ht="15" customHeight="1" x14ac:dyDescent="0.45">
      <c r="B86" s="175"/>
      <c r="C86" s="176"/>
      <c r="D86" s="176"/>
      <c r="E86" s="176"/>
      <c r="F86" s="176"/>
      <c r="G86" s="176"/>
      <c r="H86" s="176"/>
      <c r="I86" s="176"/>
      <c r="J86" s="176"/>
      <c r="K86" s="176"/>
      <c r="L86" s="176"/>
      <c r="M86" s="176"/>
      <c r="N86" s="176"/>
      <c r="O86" s="176"/>
      <c r="P86" s="177"/>
    </row>
    <row r="87" spans="2:16" ht="15" customHeight="1" x14ac:dyDescent="0.45">
      <c r="B87" s="175"/>
      <c r="C87" s="176"/>
      <c r="D87" s="176"/>
      <c r="E87" s="176"/>
      <c r="F87" s="176"/>
      <c r="G87" s="176"/>
      <c r="H87" s="176"/>
      <c r="I87" s="176"/>
      <c r="J87" s="176"/>
      <c r="K87" s="176"/>
      <c r="L87" s="176"/>
      <c r="M87" s="176"/>
      <c r="N87" s="176"/>
      <c r="O87" s="176"/>
      <c r="P87" s="177"/>
    </row>
    <row r="88" spans="2:16" ht="15" customHeight="1" x14ac:dyDescent="0.45">
      <c r="B88" s="175"/>
      <c r="C88" s="176"/>
      <c r="D88" s="176"/>
      <c r="E88" s="176"/>
      <c r="F88" s="176"/>
      <c r="G88" s="176"/>
      <c r="H88" s="176"/>
      <c r="I88" s="176"/>
      <c r="J88" s="176"/>
      <c r="K88" s="176"/>
      <c r="L88" s="176"/>
      <c r="M88" s="176"/>
      <c r="N88" s="176"/>
      <c r="O88" s="176"/>
      <c r="P88" s="177"/>
    </row>
    <row r="89" spans="2:16" ht="15" customHeight="1" x14ac:dyDescent="0.45">
      <c r="B89" s="192"/>
      <c r="C89" s="176"/>
      <c r="D89" s="176"/>
      <c r="E89" s="176"/>
      <c r="F89" s="176"/>
      <c r="G89" s="176"/>
      <c r="H89" s="176"/>
      <c r="I89" s="176"/>
      <c r="J89" s="176"/>
      <c r="K89" s="176"/>
      <c r="L89" s="176"/>
      <c r="M89" s="176"/>
      <c r="N89" s="176"/>
      <c r="O89" s="176"/>
      <c r="P89" s="177"/>
    </row>
    <row r="90" spans="2:16" ht="15" customHeight="1" x14ac:dyDescent="0.45">
      <c r="B90" s="175"/>
      <c r="C90" s="176"/>
      <c r="D90" s="176"/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176"/>
      <c r="P90" s="177"/>
    </row>
    <row r="91" spans="2:16" ht="15" customHeight="1" x14ac:dyDescent="0.45">
      <c r="B91" s="175"/>
      <c r="C91" s="176"/>
      <c r="D91" s="176"/>
      <c r="E91" s="176"/>
      <c r="F91" s="176"/>
      <c r="G91" s="176"/>
      <c r="H91" s="176"/>
      <c r="I91" s="176"/>
      <c r="J91" s="176"/>
      <c r="K91" s="176"/>
      <c r="L91" s="176"/>
      <c r="M91" s="176"/>
      <c r="N91" s="176"/>
      <c r="O91" s="176"/>
      <c r="P91" s="177"/>
    </row>
    <row r="92" spans="2:16" ht="15" customHeight="1" x14ac:dyDescent="0.45">
      <c r="B92" s="175"/>
      <c r="C92" s="176"/>
      <c r="D92" s="176"/>
      <c r="E92" s="176"/>
      <c r="F92" s="176"/>
      <c r="G92" s="176"/>
      <c r="H92" s="176"/>
      <c r="I92" s="176"/>
      <c r="J92" s="176"/>
      <c r="K92" s="176"/>
      <c r="L92" s="176"/>
      <c r="M92" s="176"/>
      <c r="N92" s="176"/>
      <c r="O92" s="176"/>
      <c r="P92" s="177"/>
    </row>
    <row r="93" spans="2:16" ht="15" customHeight="1" x14ac:dyDescent="0.45">
      <c r="B93" s="175"/>
      <c r="C93" s="176"/>
      <c r="D93" s="176"/>
      <c r="E93" s="176"/>
      <c r="F93" s="176"/>
      <c r="G93" s="176"/>
      <c r="H93" s="176"/>
      <c r="I93" s="176"/>
      <c r="J93" s="176"/>
      <c r="K93" s="176"/>
      <c r="L93" s="176"/>
      <c r="M93" s="176"/>
      <c r="N93" s="176"/>
      <c r="O93" s="176"/>
      <c r="P93" s="177"/>
    </row>
    <row r="94" spans="2:16" ht="15" customHeight="1" x14ac:dyDescent="0.45">
      <c r="B94" s="175"/>
      <c r="C94" s="176"/>
      <c r="D94" s="176"/>
      <c r="E94" s="176"/>
      <c r="F94" s="176"/>
      <c r="G94" s="176"/>
      <c r="H94" s="176"/>
      <c r="I94" s="176"/>
      <c r="J94" s="176"/>
      <c r="K94" s="176"/>
      <c r="L94" s="176"/>
      <c r="M94" s="176"/>
      <c r="N94" s="176"/>
      <c r="O94" s="176"/>
      <c r="P94" s="177"/>
    </row>
    <row r="95" spans="2:16" ht="15" customHeight="1" x14ac:dyDescent="0.45">
      <c r="B95" s="175"/>
      <c r="C95" s="176"/>
      <c r="D95" s="176"/>
      <c r="E95" s="176"/>
      <c r="F95" s="176"/>
      <c r="G95" s="176"/>
      <c r="H95" s="176"/>
      <c r="I95" s="176"/>
      <c r="J95" s="176"/>
      <c r="K95" s="176"/>
      <c r="L95" s="176"/>
      <c r="M95" s="176"/>
      <c r="N95" s="176"/>
      <c r="O95" s="176"/>
      <c r="P95" s="177"/>
    </row>
    <row r="96" spans="2:16" ht="15" customHeight="1" x14ac:dyDescent="0.45">
      <c r="B96" s="175"/>
      <c r="C96" s="176"/>
      <c r="D96" s="176"/>
      <c r="E96" s="176"/>
      <c r="F96" s="176"/>
      <c r="G96" s="176"/>
      <c r="H96" s="176"/>
      <c r="I96" s="176"/>
      <c r="J96" s="176"/>
      <c r="K96" s="176"/>
      <c r="L96" s="176"/>
      <c r="M96" s="176"/>
      <c r="N96" s="176"/>
      <c r="O96" s="176"/>
      <c r="P96" s="177"/>
    </row>
    <row r="97" spans="2:16" ht="15" customHeight="1" x14ac:dyDescent="0.45">
      <c r="B97" s="175"/>
      <c r="C97" s="176"/>
      <c r="D97" s="176"/>
      <c r="E97" s="176"/>
      <c r="F97" s="176"/>
      <c r="G97" s="176"/>
      <c r="H97" s="176"/>
      <c r="I97" s="176"/>
      <c r="J97" s="176"/>
      <c r="K97" s="176"/>
      <c r="L97" s="176"/>
      <c r="M97" s="176"/>
      <c r="N97" s="176"/>
      <c r="O97" s="176"/>
      <c r="P97" s="177"/>
    </row>
    <row r="98" spans="2:16" ht="15" customHeight="1" x14ac:dyDescent="0.45">
      <c r="B98" s="175"/>
      <c r="C98" s="176"/>
      <c r="D98" s="176"/>
      <c r="E98" s="176"/>
      <c r="F98" s="176"/>
      <c r="G98" s="176"/>
      <c r="H98" s="176"/>
      <c r="I98" s="176"/>
      <c r="J98" s="176"/>
      <c r="K98" s="176"/>
      <c r="L98" s="176"/>
      <c r="M98" s="176"/>
      <c r="N98" s="176"/>
      <c r="O98" s="176"/>
      <c r="P98" s="177"/>
    </row>
    <row r="99" spans="2:16" ht="15" customHeight="1" x14ac:dyDescent="0.45">
      <c r="B99" s="189"/>
      <c r="C99" s="190"/>
      <c r="D99" s="190"/>
      <c r="E99" s="190"/>
      <c r="F99" s="190"/>
      <c r="G99" s="190"/>
      <c r="H99" s="190"/>
      <c r="I99" s="190"/>
      <c r="J99" s="190"/>
      <c r="K99" s="190"/>
      <c r="L99" s="190"/>
      <c r="M99" s="190"/>
      <c r="N99" s="190"/>
      <c r="O99" s="190"/>
      <c r="P99" s="19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2025-11-05T09:06:55Z</dcterms:modified>
</cp:coreProperties>
</file>