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9D1EE933-EC28-42C0-A333-22775F20BE8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<sst xmlns="http://schemas.openxmlformats.org/spreadsheetml/2006/main" count="208" uniqueCount="192">
  <si>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</si>
  <si>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</si>
  <si>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</si>
  <si>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</si>
  <si>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</si>
  <si>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</si>
  <si>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</si>
  <si>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</si>
  <si>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</si>
  <si>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</si>
  <si>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</si>
  <si>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</si>
  <si>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</si>
  <si>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</si>
  <si>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</si>
  <si>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</si>
  <si>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</si>
  <si>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</si>
  <si>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</si>
  <si>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</si>
  <si>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</si>
  <si>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</si>
  <si>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</si>
  <si>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</si>
  <si>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</si>
  <si>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</si>
  <si>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</si>
  <si>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</si>
  <si>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</si>
  <si>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</si>
  <si>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</si>
  <si>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</si>
  <si>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</si>
  <si>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</si>
  <si>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</si>
  <si>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</si>
  <si>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</si>
  <si>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</si>
  <si>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</si>
  <si>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</si>
  <si>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</si>
  <si>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</si>
  <si>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</si>
  <si>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</si>
  <si>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</si>
  <si>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</si>
  <si>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</si>
  <si>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</si>
  <si>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</si>
  <si>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</si>
  <si>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</si>
  <si>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</si>
  <si>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</si>
  <si>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</si>
  <si>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</si>
  <si>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</si>
  <si>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</si>
  <si>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</si>
  <si>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</si>
  <si>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</si>
  <si>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</si>
  <si>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</si>
  <si>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</si>
  <si>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</si>
  <si>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</si>
  <si>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</si>
  <si>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</si>
  <si>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</si>
  <si>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</si>
  <si>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</si>
  <si>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</si>
  <si>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</si>
  <si>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</si>
  <si>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</si>
  <si>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</si>
  <si>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</si>
  <si>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</si>
  <si>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</si>
  <si>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</si>
  <si>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</si>
  <si>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</si>
  <si>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</si>
  <si>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</si>
  <si>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</si>
  <si>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</si>
  <si>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</si>
  <si>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</si>
  <si>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</si>
  <si>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</si>
  <si>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</si>
  <si>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</si>
  <si>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</si>
  <si>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</si>
  <si>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</si>
  <si>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</si>
  <si>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</si>
  <si>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</si>
  <si>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</si>
  <si>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</si>
  <si>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</si>
  <si>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</si>
  <si>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</si>
  <si>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</si>
  <si>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</si>
  <si>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</si>
  <si>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</si>
  <si>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</si>
  <si>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</si>
  <si>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</si>
  <si>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</si>
  <si>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</si>
  <si>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</si>
  <si>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</si>
  <si>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</si>
  <si>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</si>
  <si>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</si>
  <si>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</si>
  <si>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</si>
  <si>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</si>
  <si>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</si>
  <si>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</si>
  <si>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</si>
  <si>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</si>
  <si>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</si>
  <si>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</si>
  <si>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</si>
  <si>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</si>
  <si>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</si>
  <si>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</si>
  <si>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</si>
  <si>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</si>
  <si>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</si>
  <si>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</si>
  <si>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</si>
  <si>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</si>
  <si>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</si>
  <si>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</si>
  <si>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</si>
  <si>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</si>
  <si>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</si>
  <si>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</si>
  <si>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</si>
  <si>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</si>
  <si>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</si>
  <si>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</si>
  <si>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</si>
  <si>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</si>
  <si>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</si>
  <si>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</si>
  <si>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</si>
  <si>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</si>
  <si>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</si>
  <si>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</si>
  <si>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</si>
  <si>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</si>
  <si>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</si>
  <si>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</si>
  <si>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</si>
  <si>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</si>
  <si>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</si>
  <si>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</si>
  <si>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</si>
  <si>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</si>
  <si>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</si>
  <si>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</si>
  <si>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</si>
  <si>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</si>
  <si>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</si>
  <si>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</si>
  <si>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</si>
  <si>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</si>
  <si>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</si>
  <si>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</si>
  <si>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</si>
  <si>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</si>
  <si>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</si>
  <si>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</si>
  <si>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</si>
  <si>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</si>
  <si>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</si>
  <si>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</si>
  <si>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</si>
  <si>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</si>
  <si>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NE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</si>
  <si>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</si>
  <si>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</si>
  <si>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</si>
  <si>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30s/50k 20s/21k 40s/26k 50s/21k</t>
    <phoneticPr fontId="3" type="noConversion"/>
  </si>
  <si>
    <t>30s/20k 40s/18k 60s/18k</t>
    <phoneticPr fontId="3" type="noConversion"/>
  </si>
  <si>
    <t>C_009960-009972</t>
    <phoneticPr fontId="3" type="noConversion"/>
  </si>
  <si>
    <t>M_010008-010009:K</t>
    <phoneticPr fontId="3" type="noConversion"/>
  </si>
  <si>
    <t>M_010010:T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</si>
</sst>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31" sqref="K3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45965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0.99722222222222223</v>
      </c>
      <c r="D9" s="8">
        <v>2.7</v>
      </c>
      <c r="E9" s="8">
        <v>9.6999999999999993</v>
      </c>
      <c r="F9" s="8">
        <v>38</v>
      </c>
      <c r="G9" s="35" t="s">
        <v>180</v>
      </c>
      <c r="H9" s="8">
        <v>5.3</v>
      </c>
      <c r="I9" s="35">
        <v>97.1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0.18888888888888888</v>
      </c>
      <c r="D10" s="8">
        <v>1.1000000000000001</v>
      </c>
      <c r="E10" s="8">
        <v>7.8</v>
      </c>
      <c r="F10" s="8">
        <v>31</v>
      </c>
      <c r="G10" s="114" t="s">
        <v>180</v>
      </c>
      <c r="H10" s="8">
        <v>5.7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0.37083333333333335</v>
      </c>
      <c r="D11" s="14">
        <v>1.1000000000000001</v>
      </c>
      <c r="E11" s="14">
        <v>7.8</v>
      </c>
      <c r="F11" s="14">
        <v>21</v>
      </c>
      <c r="G11" s="114" t="s">
        <v>183</v>
      </c>
      <c r="H11" s="8">
        <v>7.4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23.37361111111111</v>
      </c>
      <c r="D12" s="18">
        <f>AVERAGE(D9:D11)</f>
        <v>1.6333333333333335</v>
      </c>
      <c r="E12" s="18">
        <f>AVERAGE(E9:E11)</f>
        <v>8.4333333333333336</v>
      </c>
      <c r="F12" s="19">
        <f>AVERAGE(F9:F11)</f>
        <v>30</v>
      </c>
      <c r="G12" s="20"/>
      <c r="H12" s="21">
        <f>AVERAGE(H9:H11)</f>
        <v>6.1333333333333329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186</v>
      </c>
      <c r="H16" s="26" t="s">
        <v>182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0.95416666666666661</v>
      </c>
      <c r="D17" s="27">
        <v>0.95694444444444438</v>
      </c>
      <c r="E17" s="27">
        <v>0.99722222222222223</v>
      </c>
      <c r="F17" s="27">
        <v>2.013888888888889E-2</v>
      </c>
      <c r="G17" s="27">
        <v>0.1076388888888889</v>
      </c>
      <c r="H17" s="27">
        <v>0.34930555555555554</v>
      </c>
      <c r="I17" s="27">
        <v>0.37083333333333335</v>
      </c>
      <c r="J17" s="27"/>
      <c r="K17" s="27"/>
      <c r="L17" s="27"/>
      <c r="M17" s="27"/>
      <c r="N17" s="27"/>
      <c r="O17" s="27"/>
      <c r="P17" s="27">
        <v>0.375</v>
      </c>
    </row>
    <row r="18" spans="2:16" ht="14.15" customHeight="1" x14ac:dyDescent="0.45">
      <c r="B18" s="34" t="s">
        <v>43</v>
      </c>
      <c r="C18" s="26">
        <v>9825</v>
      </c>
      <c r="D18" s="26">
        <v>9826</v>
      </c>
      <c r="E18" s="26">
        <v>9838</v>
      </c>
      <c r="F18" s="26">
        <v>9853</v>
      </c>
      <c r="G18" s="26">
        <v>9911</v>
      </c>
      <c r="H18" s="26">
        <v>10071</v>
      </c>
      <c r="I18" s="26">
        <v>10085</v>
      </c>
      <c r="J18" s="26"/>
      <c r="K18" s="26"/>
      <c r="L18" s="26"/>
      <c r="M18" s="26"/>
      <c r="N18" s="26"/>
      <c r="O18" s="26"/>
      <c r="P18" s="26">
        <v>10090</v>
      </c>
    </row>
    <row r="19" spans="2:16" ht="14.15" customHeight="1" thickBot="1" x14ac:dyDescent="0.5">
      <c r="B19" s="13" t="s">
        <v>44</v>
      </c>
      <c r="C19" s="28"/>
      <c r="D19" s="26">
        <v>9837</v>
      </c>
      <c r="E19" s="29">
        <v>9852</v>
      </c>
      <c r="F19" s="29">
        <v>9910</v>
      </c>
      <c r="G19" s="26">
        <v>10070</v>
      </c>
      <c r="H19" s="29">
        <v>10084</v>
      </c>
      <c r="I19" s="29">
        <v>10089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15</v>
      </c>
      <c r="F20" s="32">
        <f t="shared" si="0"/>
        <v>58</v>
      </c>
      <c r="G20" s="32">
        <f t="shared" si="0"/>
        <v>160</v>
      </c>
      <c r="H20" s="32">
        <f t="shared" si="0"/>
        <v>14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0.98263888888888884</v>
      </c>
      <c r="D23" s="116">
        <v>0.9868055555555556</v>
      </c>
      <c r="E23" s="113" t="s">
        <v>173</v>
      </c>
      <c r="F23" s="162" t="s">
        <v>187</v>
      </c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0.98819444444444438</v>
      </c>
      <c r="D25" s="116">
        <v>0.99097222222222225</v>
      </c>
      <c r="E25" s="113" t="s">
        <v>176</v>
      </c>
      <c r="F25" s="162" t="s">
        <v>188</v>
      </c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0.24027777777777778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0.32916666666666666</v>
      </c>
      <c r="E31" s="7"/>
      <c r="F31" s="7"/>
      <c r="G31" s="7"/>
      <c r="H31" s="7"/>
      <c r="I31" s="7"/>
      <c r="J31" s="7"/>
      <c r="K31" s="7">
        <v>4.4444444444444446E-2</v>
      </c>
      <c r="L31" s="7"/>
      <c r="M31" s="7"/>
      <c r="N31" s="7"/>
      <c r="O31" s="47"/>
      <c r="P31" s="45">
        <f>SUM(C31:N31)</f>
        <v>0.37361111111111112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0.32916666666666666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4.4444444444444446E-2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0.37361111111111112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189</v>
      </c>
      <c r="D36" s="166"/>
      <c r="E36" s="165" t="s">
        <v>190</v>
      </c>
      <c r="F36" s="166"/>
      <c r="G36" s="165" t="s">
        <v>191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2.56</v>
      </c>
      <c r="E53" s="111">
        <v>0.96</v>
      </c>
      <c r="F53" s="111">
        <v>0.77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-160.19999999999999</v>
      </c>
      <c r="D72" s="59">
        <v>-164.8</v>
      </c>
      <c r="E72" s="99" t="s">
        <v>117</v>
      </c>
      <c r="F72" s="59">
        <v>17.399999999999999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-162.30000000000001</v>
      </c>
      <c r="D73" s="59">
        <v>-166.6</v>
      </c>
      <c r="E73" s="101" t="s">
        <v>121</v>
      </c>
      <c r="F73" s="60">
        <v>27.1</v>
      </c>
      <c r="G73" s="60">
        <v>18.7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-163</v>
      </c>
      <c r="D74" s="59">
        <v>-174.9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-100.2</v>
      </c>
      <c r="D75" s="59">
        <v>-113.7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27.5</v>
      </c>
      <c r="D76" s="59">
        <v>25.1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23.3</v>
      </c>
      <c r="D77" s="59">
        <v>21.5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21.3</v>
      </c>
      <c r="D78" s="59">
        <v>19.600000000000001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19.7</v>
      </c>
      <c r="D79" s="59">
        <v>18.2</v>
      </c>
      <c r="E79" s="99" t="s">
        <v>151</v>
      </c>
      <c r="F79" s="59">
        <v>17.399999999999999</v>
      </c>
      <c r="G79" s="59">
        <v>8.8000000000000007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2.5100000000000001E-3</v>
      </c>
      <c r="D80" s="63">
        <v>2.9799999999999998E-4</v>
      </c>
      <c r="E80" s="101" t="s">
        <v>156</v>
      </c>
      <c r="F80" s="60">
        <v>27.1</v>
      </c>
      <c r="G80" s="60">
        <v>25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184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2025-11-04T09:10:32Z</dcterms:modified>
</cp:coreProperties>
</file>