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FEC1F926-21F8-46DE-A08C-E514BE6531A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<sst xmlns="http://schemas.openxmlformats.org/spreadsheetml/2006/main" count="204" uniqueCount="188">
  <si>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</si>
  <si>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</si>
  <si>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</si>
  <si>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</si>
  <si>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</si>
  <si>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</si>
  <si>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</si>
  <si>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</si>
  <si>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</si>
  <si>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</si>
  <si>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</si>
  <si>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</si>
  <si>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</si>
  <si>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</si>
  <si>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</si>
  <si>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</si>
  <si>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</si>
  <si>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</si>
  <si>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</si>
  <si>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</si>
  <si>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</si>
  <si>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</si>
  <si>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</si>
  <si>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</si>
  <si>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</si>
  <si>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</si>
  <si>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</si>
  <si>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</si>
  <si>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</si>
  <si>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</si>
  <si>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</si>
  <si>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</si>
  <si>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</si>
  <si>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</si>
  <si>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</si>
  <si>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</si>
  <si>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</si>
  <si>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</si>
  <si>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</si>
  <si>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</si>
  <si>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</si>
  <si>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</si>
  <si>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</si>
  <si>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</si>
  <si>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</si>
  <si>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</si>
  <si>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</si>
  <si>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</si>
  <si>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</si>
  <si>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</si>
  <si>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</si>
  <si>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</si>
  <si>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</si>
  <si>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</si>
  <si>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</si>
  <si>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</si>
  <si>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</si>
  <si>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</si>
  <si>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</si>
  <si>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</si>
  <si>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</si>
  <si>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</si>
  <si>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</si>
  <si>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</si>
  <si>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</si>
  <si>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</si>
  <si>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</si>
  <si>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</si>
  <si>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</si>
  <si>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</si>
  <si>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</si>
  <si>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</si>
  <si>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</si>
  <si>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</si>
  <si>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</si>
  <si>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</si>
  <si>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</si>
  <si>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</si>
  <si>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</si>
  <si>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</si>
  <si>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</si>
  <si>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</si>
  <si>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</si>
  <si>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</si>
  <si>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</si>
  <si>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</si>
  <si>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</si>
  <si>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</si>
  <si>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</si>
  <si>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</si>
  <si>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</si>
  <si>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</si>
  <si>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</si>
  <si>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</si>
  <si>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</si>
  <si>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</si>
  <si>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</si>
  <si>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</si>
  <si>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</si>
  <si>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</si>
  <si>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</si>
  <si>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</si>
  <si>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</si>
  <si>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</si>
  <si>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</si>
  <si>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</si>
  <si>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</si>
  <si>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</si>
  <si>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</si>
  <si>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</si>
  <si>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</si>
  <si>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</si>
  <si>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</si>
  <si>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</si>
  <si>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</si>
  <si>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</si>
  <si>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</si>
  <si>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</si>
  <si>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</si>
  <si>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</si>
  <si>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</si>
  <si>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</si>
  <si>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</si>
  <si>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</si>
  <si>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</si>
  <si>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</si>
  <si>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</si>
  <si>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</si>
  <si>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</si>
  <si>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</si>
  <si>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</si>
  <si>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</si>
  <si>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</si>
  <si>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</si>
  <si>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</si>
  <si>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</si>
  <si>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</si>
  <si>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</si>
  <si>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</si>
  <si>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</si>
  <si>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</si>
  <si>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</si>
  <si>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</si>
  <si>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</si>
  <si>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</si>
  <si>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</si>
  <si>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</si>
  <si>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</si>
  <si>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</si>
  <si>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</si>
  <si>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</si>
  <si>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</si>
  <si>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</si>
  <si>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</si>
  <si>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</si>
  <si>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</si>
  <si>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</si>
  <si>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</si>
  <si>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</si>
  <si>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</si>
  <si>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</si>
  <si>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</si>
  <si>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</si>
  <si>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</si>
  <si>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</si>
  <si>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</si>
  <si>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</si>
  <si>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</si>
  <si>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</si>
  <si>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</si>
  <si>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</si>
  <si>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</si>
  <si>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</si>
  <si>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</si>
  <si>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</si>
  <si>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</si>
  <si>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</si>
  <si>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</si>
  <si>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</si>
  <si>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</si>
  <si>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</si>
  <si>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</si>
  <si>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</si>
  <si>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</si>
  <si>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SW</t>
    <phoneticPr fontId="3" type="noConversion"/>
  </si>
  <si>
    <t>NW</t>
    <phoneticPr fontId="3" type="noConversion"/>
  </si>
  <si>
    <t>M_008187:K</t>
    <phoneticPr fontId="3" type="noConversion"/>
  </si>
  <si>
    <t>2. [08:57] AUX. PC 모니터 화면이 나오지 않음. PC 재시작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</si>
</sst>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K17" sqref="K1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45958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0.9916666666666667</v>
      </c>
      <c r="D9" s="8">
        <v>1.7</v>
      </c>
      <c r="E9" s="8">
        <v>12.1</v>
      </c>
      <c r="F9" s="8">
        <v>34</v>
      </c>
      <c r="G9" s="35" t="s">
        <v>185</v>
      </c>
      <c r="H9" s="8">
        <v>1.8</v>
      </c>
      <c r="I9" s="35">
        <v>37.200000000000003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0.19791666666666666</v>
      </c>
      <c r="D10" s="8">
        <v>1.1000000000000001</v>
      </c>
      <c r="E10" s="8">
        <v>10.1</v>
      </c>
      <c r="F10" s="8">
        <v>33</v>
      </c>
      <c r="G10" s="114" t="s">
        <v>180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0.9</v>
      </c>
      <c r="E11" s="14">
        <v>9.6999999999999993</v>
      </c>
      <c r="F11" s="14">
        <v>18</v>
      </c>
      <c r="G11" s="114" t="s">
        <v>184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23.381249999999998</v>
      </c>
      <c r="D12" s="18">
        <f>AVERAGE(D9:D11)</f>
        <v>1.2333333333333332</v>
      </c>
      <c r="E12" s="18">
        <f>AVERAGE(E9:E11)</f>
        <v>10.633333333333333</v>
      </c>
      <c r="F12" s="19">
        <f>AVERAGE(F9:F11)</f>
        <v>28.333333333333332</v>
      </c>
      <c r="G12" s="20"/>
      <c r="H12" s="21">
        <f>AVERAGE(H9:H11)</f>
        <v>1.1666666666666667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0.95000000000000007</v>
      </c>
      <c r="D17" s="27">
        <v>0.95138888888888884</v>
      </c>
      <c r="E17" s="27">
        <v>0.9916666666666667</v>
      </c>
      <c r="F17" s="27">
        <v>1.6666666666666666E-2</v>
      </c>
      <c r="G17" s="27">
        <v>0.35555555555555557</v>
      </c>
      <c r="H17" s="27">
        <v>0.38750000000000001</v>
      </c>
      <c r="I17" s="27"/>
      <c r="J17" s="27"/>
      <c r="K17" s="27"/>
      <c r="L17" s="27"/>
      <c r="M17" s="27"/>
      <c r="N17" s="27"/>
      <c r="O17" s="27"/>
      <c r="P17" s="27">
        <v>0.39444444444444443</v>
      </c>
    </row>
    <row r="18" spans="2:16" ht="14.15" customHeight="1" x14ac:dyDescent="0.45">
      <c r="B18" s="34" t="s">
        <v>43</v>
      </c>
      <c r="C18" s="26">
        <v>8079</v>
      </c>
      <c r="D18" s="26">
        <v>8080</v>
      </c>
      <c r="E18" s="26">
        <v>8085</v>
      </c>
      <c r="F18" s="26">
        <v>8101</v>
      </c>
      <c r="G18" s="26">
        <v>8260</v>
      </c>
      <c r="H18" s="26">
        <v>8273</v>
      </c>
      <c r="I18" s="26"/>
      <c r="J18" s="26"/>
      <c r="K18" s="26"/>
      <c r="L18" s="26"/>
      <c r="M18" s="26"/>
      <c r="N18" s="26"/>
      <c r="O18" s="26"/>
      <c r="P18" s="26">
        <v>8278</v>
      </c>
    </row>
    <row r="19" spans="2:16" ht="14.15" customHeight="1" thickBot="1" x14ac:dyDescent="0.5">
      <c r="B19" s="13" t="s">
        <v>44</v>
      </c>
      <c r="C19" s="28"/>
      <c r="D19" s="26">
        <v>8084</v>
      </c>
      <c r="E19" s="29">
        <v>8100</v>
      </c>
      <c r="F19" s="29">
        <v>8259</v>
      </c>
      <c r="G19" s="26">
        <v>8272</v>
      </c>
      <c r="H19" s="29">
        <v>8277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159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0.33402777777777781</v>
      </c>
      <c r="N30" s="42"/>
      <c r="O30" s="44"/>
      <c r="P30" s="45">
        <f>SUM(C30:J30,L30:N30)</f>
        <v>0.33402777777777781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4.2361111111111106E-2</v>
      </c>
      <c r="L31" s="7"/>
      <c r="M31" s="7">
        <v>0.33888888888888885</v>
      </c>
      <c r="N31" s="7"/>
      <c r="O31" s="47"/>
      <c r="P31" s="45">
        <f>SUM(C31:N31)</f>
        <v>0.38124999999999998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0.33888888888888885</v>
      </c>
      <c r="N34" s="108">
        <f t="shared" si="2"/>
        <v>0</v>
      </c>
      <c r="O34" s="112"/>
      <c r="P34" s="109">
        <f>P31-P32-P33</f>
        <v>0.38124999999999998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186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1.39</v>
      </c>
      <c r="E53" s="111">
        <v>0.69</v>
      </c>
      <c r="F53" s="111">
        <v>0.64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-163.4</v>
      </c>
      <c r="E72" s="99" t="s">
        <v>117</v>
      </c>
      <c r="F72" s="59">
        <v>18.399999999999999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-164.1</v>
      </c>
      <c r="D73" s="59">
        <v>-163</v>
      </c>
      <c r="E73" s="101" t="s">
        <v>121</v>
      </c>
      <c r="F73" s="60">
        <v>28.1</v>
      </c>
      <c r="G73" s="60">
        <v>22.6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-169.3</v>
      </c>
      <c r="D74" s="59">
        <v>-158.5</v>
      </c>
      <c r="E74" s="101" t="s">
        <v>126</v>
      </c>
      <c r="F74" s="61">
        <v>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1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-101.2</v>
      </c>
      <c r="D75" s="59">
        <v>-104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28.9</v>
      </c>
      <c r="D76" s="59">
        <v>25.4</v>
      </c>
      <c r="E76" s="101" t="s">
        <v>136</v>
      </c>
      <c r="F76" s="61">
        <v>15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24.5</v>
      </c>
      <c r="D77" s="59">
        <v>21.6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22.5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</v>
      </c>
      <c r="D79" s="59">
        <v>18.399999999999999</v>
      </c>
      <c r="E79" s="99" t="s">
        <v>151</v>
      </c>
      <c r="F79" s="59">
        <v>14.3</v>
      </c>
      <c r="G79" s="59">
        <v>10.4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6.4300000000000002E-4</v>
      </c>
      <c r="D80" s="63">
        <v>4.7800000000000004E-3</v>
      </c>
      <c r="E80" s="101" t="s">
        <v>156</v>
      </c>
      <c r="F80" s="60">
        <v>30.8</v>
      </c>
      <c r="G80" s="60">
        <v>26.4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 t="s">
        <v>187</v>
      </c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2025-10-28T09:37:25Z</dcterms:modified>
</cp:coreProperties>
</file>