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AF4C5595-36C5-4FAA-B13A-5DC4ACE4F66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<sst xmlns="http://schemas.openxmlformats.org/spreadsheetml/2006/main" count="211" uniqueCount="194">
  <si>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</si>
  <si>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</si>
  <si>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</si>
  <si>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</si>
  <si>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</si>
  <si>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</si>
  <si>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</si>
  <si>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</si>
  <si>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</si>
  <si>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</si>
  <si>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</si>
  <si>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</si>
  <si>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</si>
  <si>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</si>
  <si>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</si>
  <si>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</si>
  <si>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</si>
  <si>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</si>
  <si>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</si>
  <si>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</si>
  <si>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</si>
  <si>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</si>
  <si>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</si>
  <si>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</si>
  <si>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</si>
  <si>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</si>
  <si>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</si>
  <si>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</si>
  <si>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</si>
  <si>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</si>
  <si>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</si>
  <si>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</si>
  <si>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</si>
  <si>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</si>
  <si>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</si>
  <si>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</si>
  <si>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</si>
  <si>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</si>
  <si>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</si>
  <si>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</si>
  <si>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</si>
  <si>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</si>
  <si>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</si>
  <si>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</si>
  <si>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</si>
  <si>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</si>
  <si>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</si>
  <si>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</si>
  <si>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</si>
  <si>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</si>
  <si>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</si>
  <si>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</si>
  <si>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</si>
  <si>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</si>
  <si>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</si>
  <si>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</si>
  <si>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</si>
  <si>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</si>
  <si>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</si>
  <si>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</si>
  <si>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</si>
  <si>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</si>
  <si>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</si>
  <si>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</si>
  <si>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</si>
  <si>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</si>
  <si>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</si>
  <si>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</si>
  <si>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</si>
  <si>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</si>
  <si>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</si>
  <si>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</si>
  <si>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</si>
  <si>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</si>
  <si>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</si>
  <si>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</si>
  <si>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</si>
  <si>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</si>
  <si>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</si>
  <si>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</si>
  <si>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</si>
  <si>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</si>
  <si>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</si>
  <si>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</si>
  <si>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</si>
  <si>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</si>
  <si>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</si>
  <si>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</si>
  <si>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</si>
  <si>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</si>
  <si>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</si>
  <si>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</si>
  <si>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</si>
  <si>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</si>
  <si>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</si>
  <si>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</si>
  <si>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</si>
  <si>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</si>
  <si>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</si>
  <si>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</si>
  <si>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</si>
  <si>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</si>
  <si>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</si>
  <si>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</si>
  <si>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</si>
  <si>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</si>
  <si>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</si>
  <si>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</si>
  <si>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</si>
  <si>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</si>
  <si>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</si>
  <si>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</si>
  <si>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</si>
  <si>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</si>
  <si>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</si>
  <si>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</si>
  <si>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</si>
  <si>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</si>
  <si>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</si>
  <si>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</si>
  <si>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</si>
  <si>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</si>
  <si>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</si>
  <si>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</si>
  <si>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</si>
  <si>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</si>
  <si>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</si>
  <si>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</si>
  <si>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</si>
  <si>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</si>
  <si>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</si>
  <si>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</si>
  <si>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</si>
  <si>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</si>
  <si>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</si>
  <si>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</si>
  <si>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</si>
  <si>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</si>
  <si>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</si>
  <si>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</si>
  <si>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</si>
  <si>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</si>
  <si>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</si>
  <si>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</si>
  <si>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</si>
  <si>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</si>
  <si>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</si>
  <si>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</si>
  <si>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</si>
  <si>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</si>
  <si>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</si>
  <si>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</si>
  <si>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</si>
  <si>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</si>
  <si>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</si>
  <si>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</si>
  <si>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</si>
  <si>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</si>
  <si>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</si>
  <si>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</si>
  <si>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</si>
  <si>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</si>
  <si>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</si>
  <si>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</si>
  <si>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</si>
  <si>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</si>
  <si>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</si>
  <si>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</si>
  <si>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</si>
  <si>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</si>
  <si>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</si>
  <si>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</si>
  <si>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</si>
  <si>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</si>
  <si>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</si>
  <si>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</si>
  <si>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</si>
  <si>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</si>
  <si>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</si>
  <si>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</si>
  <si>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KAMP</t>
    <phoneticPr fontId="3" type="noConversion"/>
  </si>
  <si>
    <t>TMT</t>
    <phoneticPr fontId="3" type="noConversion"/>
  </si>
  <si>
    <t>ENG-KSP</t>
    <phoneticPr fontId="3" type="noConversion"/>
  </si>
  <si>
    <t>박다운</t>
    <phoneticPr fontId="3" type="noConversion"/>
  </si>
  <si>
    <t xml:space="preserve">30s/17k 40s/15k 50s/10k </t>
    <phoneticPr fontId="3" type="noConversion"/>
  </si>
  <si>
    <t>20s/19k 30s/21k 40s/19k</t>
    <phoneticPr fontId="3" type="noConversion"/>
  </si>
  <si>
    <t>S</t>
    <phoneticPr fontId="3" type="noConversion"/>
  </si>
  <si>
    <t>M_000602-000603:T</t>
    <phoneticPr fontId="3" type="noConversion"/>
  </si>
  <si>
    <t>M_000611-000612:T</t>
    <phoneticPr fontId="3" type="noConversion"/>
  </si>
  <si>
    <t>M_000668-000669:M</t>
    <phoneticPr fontId="3" type="noConversion"/>
  </si>
  <si>
    <t>N</t>
    <phoneticPr fontId="3" type="noConversion"/>
  </si>
  <si>
    <t>M_000715-000716:N</t>
    <phoneticPr fontId="3" type="noConversion"/>
  </si>
  <si>
    <t>M_000746-000749:K</t>
    <phoneticPr fontId="3" type="noConversion"/>
  </si>
  <si>
    <t>M_000751-000752:T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</si>
</sst>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11" sqref="D1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45931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0.9770833333333333</v>
      </c>
      <c r="D9" s="8">
        <v>1.5</v>
      </c>
      <c r="E9" s="8">
        <v>11.9</v>
      </c>
      <c r="F9" s="8">
        <v>40</v>
      </c>
      <c r="G9" s="35" t="s">
        <v>186</v>
      </c>
      <c r="H9" s="8">
        <v>1.1000000000000001</v>
      </c>
      <c r="I9" s="35">
        <v>63.6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0.14305555555555557</v>
      </c>
      <c r="D10" s="8">
        <v>1.3</v>
      </c>
      <c r="E10" s="8">
        <v>12.4</v>
      </c>
      <c r="F10" s="8">
        <v>29</v>
      </c>
      <c r="G10" s="114" t="s">
        <v>190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0.4055555555555555</v>
      </c>
      <c r="D11" s="14">
        <v>0.9</v>
      </c>
      <c r="E11" s="14">
        <v>10.3</v>
      </c>
      <c r="F11" s="14">
        <v>27</v>
      </c>
      <c r="G11" s="114" t="s">
        <v>190</v>
      </c>
      <c r="H11" s="8">
        <v>1.1000000000000001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23.428472222222222</v>
      </c>
      <c r="D12" s="18">
        <f>AVERAGE(D9:D11)</f>
        <v>1.2333333333333332</v>
      </c>
      <c r="E12" s="18">
        <f>AVERAGE(E9:E11)</f>
        <v>11.533333333333333</v>
      </c>
      <c r="F12" s="19">
        <f>AVERAGE(F9:F11)</f>
        <v>32</v>
      </c>
      <c r="G12" s="20"/>
      <c r="H12" s="21">
        <f>AVERAGE(H9:H11)</f>
        <v>1.2666666666666668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182</v>
      </c>
      <c r="H16" s="26" t="s">
        <v>181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0.9291666666666667</v>
      </c>
      <c r="D17" s="27">
        <v>0.93055555555555547</v>
      </c>
      <c r="E17" s="27">
        <v>0.9770833333333333</v>
      </c>
      <c r="F17" s="27">
        <v>0.10694444444444444</v>
      </c>
      <c r="G17" s="27">
        <v>0.17708333333333334</v>
      </c>
      <c r="H17" s="27">
        <v>0.3840277777777778</v>
      </c>
      <c r="I17" s="27">
        <v>0.4055555555555555</v>
      </c>
      <c r="J17" s="27"/>
      <c r="K17" s="27"/>
      <c r="L17" s="27"/>
      <c r="M17" s="27"/>
      <c r="N17" s="27"/>
      <c r="O17" s="27"/>
      <c r="P17" s="27">
        <v>0.41111111111111115</v>
      </c>
    </row>
    <row r="18" spans="2:16" ht="14.15" customHeight="1" x14ac:dyDescent="0.45">
      <c r="B18" s="34" t="s">
        <v>43</v>
      </c>
      <c r="C18" s="26">
        <v>559</v>
      </c>
      <c r="D18" s="26">
        <v>560</v>
      </c>
      <c r="E18" s="26">
        <v>573</v>
      </c>
      <c r="F18" s="26">
        <v>660</v>
      </c>
      <c r="G18" s="26">
        <v>708</v>
      </c>
      <c r="H18" s="26">
        <v>848</v>
      </c>
      <c r="I18" s="26">
        <v>862</v>
      </c>
      <c r="J18" s="26"/>
      <c r="K18" s="26"/>
      <c r="L18" s="26"/>
      <c r="M18" s="26"/>
      <c r="N18" s="26"/>
      <c r="O18" s="26"/>
      <c r="P18" s="26">
        <v>868</v>
      </c>
    </row>
    <row r="19" spans="2:16" ht="14.15" customHeight="1" thickBot="1" x14ac:dyDescent="0.5">
      <c r="B19" s="13" t="s">
        <v>44</v>
      </c>
      <c r="C19" s="28"/>
      <c r="D19" s="26">
        <v>572</v>
      </c>
      <c r="E19" s="29">
        <v>659</v>
      </c>
      <c r="F19" s="29">
        <v>707</v>
      </c>
      <c r="G19" s="26">
        <v>847</v>
      </c>
      <c r="H19" s="29">
        <v>861</v>
      </c>
      <c r="I19" s="29">
        <v>867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13</v>
      </c>
      <c r="E20" s="32">
        <f t="shared" si="0"/>
        <v>87</v>
      </c>
      <c r="F20" s="32">
        <f t="shared" si="0"/>
        <v>48</v>
      </c>
      <c r="G20" s="32">
        <f t="shared" si="0"/>
        <v>140</v>
      </c>
      <c r="H20" s="32">
        <f t="shared" si="0"/>
        <v>14</v>
      </c>
      <c r="I20" s="32">
        <f t="shared" si="0"/>
        <v>6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>
        <v>0.96666666666666667</v>
      </c>
      <c r="D24" s="116">
        <v>0.96944444444444444</v>
      </c>
      <c r="E24" s="113" t="s">
        <v>175</v>
      </c>
      <c r="F24" s="135" t="s">
        <v>184</v>
      </c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>
        <v>0.97083333333333333</v>
      </c>
      <c r="D26" s="116">
        <v>0.97361111111111109</v>
      </c>
      <c r="E26" s="113" t="s">
        <v>174</v>
      </c>
      <c r="F26" s="135" t="s">
        <v>185</v>
      </c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0.1125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0.1986111111111111</v>
      </c>
      <c r="P30" s="45">
        <f>SUM(C30:J30,L30:N30)</f>
        <v>0.17499999999999999</v>
      </c>
    </row>
    <row r="31" spans="2:16" ht="14.15" customHeight="1" x14ac:dyDescent="0.45">
      <c r="B31" s="36" t="s">
        <v>164</v>
      </c>
      <c r="C31" s="46">
        <v>0.12986111111111112</v>
      </c>
      <c r="D31" s="7">
        <v>0.20694444444444446</v>
      </c>
      <c r="E31" s="7">
        <v>7.013888888888889E-2</v>
      </c>
      <c r="F31" s="7"/>
      <c r="G31" s="7"/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0.4284722222222222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0.12986111111111112</v>
      </c>
      <c r="D34" s="108">
        <f t="shared" ref="D34:N34" si="2">D31-D32-D33</f>
        <v>0.20694444444444446</v>
      </c>
      <c r="E34" s="108">
        <f t="shared" si="2"/>
        <v>7.013888888888889E-2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2.1527777777777781E-2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0.4284722222222222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187</v>
      </c>
      <c r="D36" s="147"/>
      <c r="E36" s="148" t="s">
        <v>188</v>
      </c>
      <c r="F36" s="148"/>
      <c r="G36" s="148" t="s">
        <v>189</v>
      </c>
      <c r="H36" s="148"/>
      <c r="I36" s="148" t="s">
        <v>191</v>
      </c>
      <c r="J36" s="148"/>
      <c r="K36" s="148" t="s">
        <v>192</v>
      </c>
      <c r="L36" s="148"/>
      <c r="M36" s="148" t="s">
        <v>193</v>
      </c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1.45</v>
      </c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893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-160.5</v>
      </c>
      <c r="D72" s="59">
        <v>-162.9</v>
      </c>
      <c r="E72" s="99" t="s">
        <v>117</v>
      </c>
      <c r="F72" s="59">
        <v>18.8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-163.19999999999999</v>
      </c>
      <c r="D73" s="59">
        <v>-166.4</v>
      </c>
      <c r="E73" s="101" t="s">
        <v>121</v>
      </c>
      <c r="F73" s="60">
        <v>26.2</v>
      </c>
      <c r="G73" s="60">
        <v>21.3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-152.19999999999999</v>
      </c>
      <c r="D74" s="59">
        <v>-162.30000000000001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-106.8</v>
      </c>
      <c r="D75" s="59">
        <v>-108.6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28.5</v>
      </c>
      <c r="D76" s="59">
        <v>25.7</v>
      </c>
      <c r="E76" s="101" t="s">
        <v>136</v>
      </c>
      <c r="F76" s="61">
        <v>30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24.1</v>
      </c>
      <c r="D77" s="59">
        <v>21.8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</v>
      </c>
      <c r="D78" s="59">
        <v>19.8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20.5</v>
      </c>
      <c r="D79" s="59">
        <v>18.399999999999999</v>
      </c>
      <c r="E79" s="99" t="s">
        <v>151</v>
      </c>
      <c r="F79" s="59">
        <v>16.399999999999999</v>
      </c>
      <c r="G79" s="59">
        <v>10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6.0000000000000001E-3</v>
      </c>
      <c r="D80" s="63">
        <v>2.8500000000000001E-3</v>
      </c>
      <c r="E80" s="101" t="s">
        <v>156</v>
      </c>
      <c r="F80" s="60">
        <v>37.799999999999997</v>
      </c>
      <c r="G80" s="60">
        <v>21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2025-10-01T21:29:48Z</dcterms:modified>
</cp:coreProperties>
</file>