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A37F7ABD-7A8B-4874-8A87-2BEB3B61D5E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<sst xmlns="http://schemas.openxmlformats.org/spreadsheetml/2006/main" count="209" uniqueCount="192">
  <si>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</si>
  <si>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</si>
  <si>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</si>
  <si>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</si>
  <si>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</si>
  <si>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</si>
  <si>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</si>
  <si>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</si>
  <si>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</si>
  <si>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</si>
  <si>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</si>
  <si>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</si>
  <si>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</si>
  <si>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</si>
  <si>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</si>
  <si>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</si>
  <si>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</si>
  <si>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</si>
  <si>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</si>
  <si>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</si>
  <si>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</si>
  <si>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</si>
  <si>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</si>
  <si>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</si>
  <si>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</si>
  <si>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</si>
  <si>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</si>
  <si>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</si>
  <si>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</si>
  <si>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</si>
  <si>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</si>
  <si>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</si>
  <si>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</si>
  <si>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</si>
  <si>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</si>
  <si>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</si>
  <si>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</si>
  <si>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</si>
  <si>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</si>
  <si>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</si>
  <si>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</si>
  <si>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</si>
  <si>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</si>
  <si>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</si>
  <si>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</si>
  <si>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</si>
  <si>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</si>
  <si>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</si>
  <si>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</si>
  <si>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</si>
  <si>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</si>
  <si>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</si>
  <si>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</si>
  <si>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</si>
  <si>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</si>
  <si>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</si>
  <si>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</si>
  <si>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</si>
  <si>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</si>
  <si>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</si>
  <si>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</si>
  <si>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</si>
  <si>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</si>
  <si>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</si>
  <si>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</si>
  <si>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</si>
  <si>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</si>
  <si>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</si>
  <si>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</si>
  <si>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</si>
  <si>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</si>
  <si>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</si>
  <si>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</si>
  <si>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</si>
  <si>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</si>
  <si>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</si>
  <si>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</si>
  <si>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</si>
  <si>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</si>
  <si>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</si>
  <si>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</si>
  <si>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</si>
  <si>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</si>
  <si>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</si>
  <si>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</si>
  <si>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</si>
  <si>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</si>
  <si>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</si>
  <si>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</si>
  <si>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</si>
  <si>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</si>
  <si>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</si>
  <si>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</si>
  <si>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</si>
  <si>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</si>
  <si>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</si>
  <si>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</si>
  <si>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</si>
  <si>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</si>
  <si>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</si>
  <si>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</si>
  <si>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</si>
  <si>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</si>
  <si>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</si>
  <si>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</si>
  <si>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</si>
  <si>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</si>
  <si>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</si>
  <si>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</si>
  <si>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</si>
  <si>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</si>
  <si>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</si>
  <si>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</si>
  <si>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</si>
  <si>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</si>
  <si>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</si>
  <si>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</si>
  <si>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</si>
  <si>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</si>
  <si>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</si>
  <si>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</si>
  <si>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</si>
  <si>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</si>
  <si>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</si>
  <si>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</si>
  <si>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</si>
  <si>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</si>
  <si>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</si>
  <si>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</si>
  <si>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</si>
  <si>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</si>
  <si>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</si>
  <si>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</si>
  <si>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</si>
  <si>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</si>
  <si>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</si>
  <si>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</si>
  <si>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</si>
  <si>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</si>
  <si>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</si>
  <si>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</si>
  <si>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</si>
  <si>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</si>
  <si>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</si>
  <si>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</si>
  <si>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</si>
  <si>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</si>
  <si>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</si>
  <si>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</si>
  <si>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</si>
  <si>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</si>
  <si>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</si>
  <si>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</si>
  <si>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</si>
  <si>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</si>
  <si>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</si>
  <si>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</si>
  <si>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</si>
  <si>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</si>
  <si>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</si>
  <si>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</si>
  <si>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</si>
  <si>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</si>
  <si>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</si>
  <si>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</si>
  <si>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</si>
  <si>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</si>
  <si>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</si>
  <si>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</si>
  <si>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</si>
  <si>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</si>
  <si>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</si>
  <si>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</si>
  <si>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</si>
  <si>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</si>
  <si>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</si>
  <si>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</si>
  <si>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</si>
  <si>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</si>
  <si>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</si>
  <si>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</si>
  <si>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KAMP</t>
    <phoneticPr fontId="3" type="noConversion"/>
  </si>
  <si>
    <t>ALL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</si>
  <si>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</si>
  <si>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</si>
  <si>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</si>
  <si>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20s/22k 40s/27k 50s/23k</t>
    <phoneticPr fontId="3" type="noConversion"/>
  </si>
  <si>
    <t>20s/23k 30s/25k 50s/26k</t>
    <phoneticPr fontId="3" type="noConversion"/>
  </si>
  <si>
    <t>M_061291</t>
    <phoneticPr fontId="3" type="noConversion"/>
  </si>
  <si>
    <t>M_061372-061373:T</t>
    <phoneticPr fontId="3" type="noConversion"/>
  </si>
  <si>
    <t>60s/22k 40s/23k 30s/25k</t>
    <phoneticPr fontId="3" type="noConversion"/>
  </si>
  <si>
    <t>50s/21k 30s/22k 20s/21k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</si>
</sst>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5" zoomScaleNormal="145" workbookViewId="0">
      <selection activeCell="D76" sqref="D7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45915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0.96875</v>
      </c>
      <c r="D9" s="8">
        <v>0.9</v>
      </c>
      <c r="E9" s="8">
        <v>15.9</v>
      </c>
      <c r="F9" s="8">
        <v>10</v>
      </c>
      <c r="G9" s="35" t="s">
        <v>185</v>
      </c>
      <c r="H9" s="8">
        <v>2.6</v>
      </c>
      <c r="I9" s="35">
        <v>49.4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0.18402777777777779</v>
      </c>
      <c r="D10" s="8">
        <v>0.9</v>
      </c>
      <c r="E10" s="8">
        <v>14.1</v>
      </c>
      <c r="F10" s="8">
        <v>15</v>
      </c>
      <c r="G10" s="114" t="s">
        <v>185</v>
      </c>
      <c r="H10" s="8">
        <v>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0.41875000000000001</v>
      </c>
      <c r="D11" s="14">
        <v>1</v>
      </c>
      <c r="E11" s="14">
        <v>15.1</v>
      </c>
      <c r="F11" s="14">
        <v>12</v>
      </c>
      <c r="G11" s="114" t="s">
        <v>185</v>
      </c>
      <c r="H11" s="8">
        <v>2.1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</v>
      </c>
      <c r="D12" s="18">
        <f>AVERAGE(D9:D11)</f>
        <v>0.93333333333333324</v>
      </c>
      <c r="E12" s="18">
        <f>AVERAGE(E9:E11)</f>
        <v>15.033333333333333</v>
      </c>
      <c r="F12" s="19">
        <f>AVERAGE(F9:F11)</f>
        <v>12.333333333333334</v>
      </c>
      <c r="G12" s="20"/>
      <c r="H12" s="21">
        <f>AVERAGE(H9:H11)</f>
        <v>2.2333333333333329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184</v>
      </c>
      <c r="H16" s="26" t="s">
        <v>183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0.92152777777777783</v>
      </c>
      <c r="D17" s="27">
        <v>0.92291666666666661</v>
      </c>
      <c r="E17" s="27">
        <v>0.96875</v>
      </c>
      <c r="F17" s="27">
        <v>0.16319444444444445</v>
      </c>
      <c r="G17" s="27">
        <v>0.23124999999999998</v>
      </c>
      <c r="H17" s="27">
        <v>0.39374999999999999</v>
      </c>
      <c r="I17" s="27">
        <v>0.41875000000000001</v>
      </c>
      <c r="J17" s="27"/>
      <c r="K17" s="27"/>
      <c r="L17" s="27"/>
      <c r="M17" s="27"/>
      <c r="N17" s="27"/>
      <c r="O17" s="27"/>
      <c r="P17" s="27">
        <v>0.43263888888888885</v>
      </c>
    </row>
    <row r="18" spans="2:16" ht="14.15" customHeight="1" x14ac:dyDescent="0.45">
      <c r="B18" s="34" t="s">
        <v>43</v>
      </c>
      <c r="C18" s="26">
        <v>61178</v>
      </c>
      <c r="D18" s="26">
        <v>61179</v>
      </c>
      <c r="E18" s="26">
        <v>61190</v>
      </c>
      <c r="F18" s="26">
        <v>61321</v>
      </c>
      <c r="G18" s="26">
        <v>61362</v>
      </c>
      <c r="H18" s="26">
        <v>61469</v>
      </c>
      <c r="I18" s="26">
        <v>61484</v>
      </c>
      <c r="J18" s="26"/>
      <c r="K18" s="26"/>
      <c r="L18" s="26"/>
      <c r="M18" s="26"/>
      <c r="N18" s="26"/>
      <c r="O18" s="26"/>
      <c r="P18" s="26">
        <v>61495</v>
      </c>
    </row>
    <row r="19" spans="2:16" ht="14.15" customHeight="1" thickBot="1" x14ac:dyDescent="0.5">
      <c r="B19" s="13" t="s">
        <v>44</v>
      </c>
      <c r="C19" s="28"/>
      <c r="D19" s="26">
        <v>61189</v>
      </c>
      <c r="E19" s="29">
        <v>61320</v>
      </c>
      <c r="F19" s="29">
        <v>61361</v>
      </c>
      <c r="G19" s="26">
        <v>61468</v>
      </c>
      <c r="H19" s="29">
        <v>61483</v>
      </c>
      <c r="I19" s="29">
        <v>61494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131</v>
      </c>
      <c r="F20" s="32">
        <f t="shared" si="0"/>
        <v>41</v>
      </c>
      <c r="G20" s="32">
        <f t="shared" si="0"/>
        <v>107</v>
      </c>
      <c r="H20" s="32">
        <f t="shared" si="0"/>
        <v>15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>
        <v>0.9604166666666667</v>
      </c>
      <c r="D23" s="116">
        <v>0.96319444444444446</v>
      </c>
      <c r="E23" s="113" t="s">
        <v>173</v>
      </c>
      <c r="F23" s="178" t="s">
        <v>186</v>
      </c>
      <c r="G23" s="179"/>
      <c r="H23" s="179"/>
      <c r="I23" s="180"/>
      <c r="J23" s="116">
        <v>0.41875000000000001</v>
      </c>
      <c r="K23" s="116">
        <v>0.42152777777777778</v>
      </c>
      <c r="L23" s="113" t="s">
        <v>174</v>
      </c>
      <c r="M23" s="162" t="s">
        <v>190</v>
      </c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>
        <v>0.96458333333333324</v>
      </c>
      <c r="D25" s="116">
        <v>0.96736111111111101</v>
      </c>
      <c r="E25" s="113" t="s">
        <v>176</v>
      </c>
      <c r="F25" s="178" t="s">
        <v>187</v>
      </c>
      <c r="G25" s="179"/>
      <c r="H25" s="179"/>
      <c r="I25" s="180"/>
      <c r="J25" s="116">
        <v>0.42291666666666666</v>
      </c>
      <c r="K25" s="116">
        <v>0.42499999999999999</v>
      </c>
      <c r="L25" s="113" t="s">
        <v>175</v>
      </c>
      <c r="M25" s="162" t="s">
        <v>191</v>
      </c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62"/>
      <c r="G26" s="162"/>
      <c r="H26" s="162"/>
      <c r="I26" s="162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0.16180555555555556</v>
      </c>
      <c r="D30" s="42">
        <v>0.17083333333333331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0.39513888888888887</v>
      </c>
    </row>
    <row r="31" spans="2:16" ht="14.15" customHeight="1" x14ac:dyDescent="0.45">
      <c r="B31" s="36" t="s">
        <v>164</v>
      </c>
      <c r="C31" s="46">
        <v>0.19444444444444445</v>
      </c>
      <c r="D31" s="7">
        <v>0.16250000000000001</v>
      </c>
      <c r="E31" s="7">
        <v>6.805555555555555E-2</v>
      </c>
      <c r="F31" s="7"/>
      <c r="G31" s="7"/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0.19444444444444445</v>
      </c>
      <c r="D34" s="108">
        <f t="shared" ref="D34:N34" si="2">D31-D32-D33</f>
        <v>0.16250000000000001</v>
      </c>
      <c r="E34" s="108">
        <f t="shared" si="2"/>
        <v>6.805555555555555E-2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2.4999999999999998E-2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188</v>
      </c>
      <c r="D36" s="164"/>
      <c r="E36" s="157" t="s">
        <v>189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817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-163.69999999999999</v>
      </c>
      <c r="D72" s="59">
        <v>-163.69999999999999</v>
      </c>
      <c r="E72" s="99" t="s">
        <v>117</v>
      </c>
      <c r="F72" s="59">
        <v>18.3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-165.6</v>
      </c>
      <c r="E73" s="101" t="s">
        <v>121</v>
      </c>
      <c r="F73" s="60">
        <v>13.5</v>
      </c>
      <c r="G73" s="60">
        <v>14.9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-191.3</v>
      </c>
      <c r="D74" s="59">
        <v>-196.7</v>
      </c>
      <c r="E74" s="101" t="s">
        <v>126</v>
      </c>
      <c r="F74" s="61">
        <v>10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-110.4</v>
      </c>
      <c r="D75" s="59">
        <v>-111.3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26.2</v>
      </c>
      <c r="D76" s="59">
        <v>26.6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22.4</v>
      </c>
      <c r="D77" s="59">
        <v>22.6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19.3</v>
      </c>
      <c r="E79" s="99" t="s">
        <v>151</v>
      </c>
      <c r="F79" s="59">
        <v>14</v>
      </c>
      <c r="G79" s="59">
        <v>14.6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9.7999999999999997E-5</v>
      </c>
      <c r="D80" s="63">
        <v>8.8200000000000003E-5</v>
      </c>
      <c r="E80" s="101" t="s">
        <v>156</v>
      </c>
      <c r="F80" s="60">
        <v>14.5</v>
      </c>
      <c r="G80" s="60">
        <v>15.9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179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2025-09-15T10:29:12Z</dcterms:modified>
</cp:coreProperties>
</file>