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273DD4A7-F6CF-4FD1-B80C-2C5B1D1F2AB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<sst xmlns="http://schemas.openxmlformats.org/spreadsheetml/2006/main" count="206" uniqueCount="190">
  <si>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</si>
  <si>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</si>
  <si>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</si>
  <si>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</si>
  <si>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</si>
  <si>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</si>
  <si>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</si>
  <si>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</si>
  <si>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</si>
  <si>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</si>
  <si>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</si>
  <si>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</si>
  <si>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</si>
  <si>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</si>
  <si>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</si>
  <si>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</si>
  <si>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</si>
  <si>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</si>
  <si>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</si>
  <si>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</si>
  <si>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</si>
  <si>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</si>
  <si>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</si>
  <si>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</si>
  <si>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</si>
  <si>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</si>
  <si>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</si>
  <si>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</si>
  <si>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</si>
  <si>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</si>
  <si>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</si>
  <si>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</si>
  <si>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</si>
  <si>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</si>
  <si>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</si>
  <si>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</si>
  <si>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</si>
  <si>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</si>
  <si>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</si>
  <si>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</si>
  <si>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</si>
  <si>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</si>
  <si>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</si>
  <si>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</si>
  <si>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</si>
  <si>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</si>
  <si>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</si>
  <si>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</si>
  <si>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</si>
  <si>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</si>
  <si>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</si>
  <si>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</si>
  <si>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</si>
  <si>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</si>
  <si>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</si>
  <si>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</si>
  <si>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</si>
  <si>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</si>
  <si>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</si>
  <si>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</si>
  <si>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</si>
  <si>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</si>
  <si>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</si>
  <si>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</si>
  <si>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</si>
  <si>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</si>
  <si>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</si>
  <si>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</si>
  <si>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</si>
  <si>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</si>
  <si>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</si>
  <si>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</si>
  <si>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</si>
  <si>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</si>
  <si>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</si>
  <si>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</si>
  <si>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</si>
  <si>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</si>
  <si>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</si>
  <si>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</si>
  <si>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</si>
  <si>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</si>
  <si>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</si>
  <si>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</si>
  <si>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</si>
  <si>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</si>
  <si>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</si>
  <si>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</si>
  <si>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</si>
  <si>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</si>
  <si>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</si>
  <si>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</si>
  <si>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</si>
  <si>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</si>
  <si>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</si>
  <si>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</si>
  <si>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</si>
  <si>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</si>
  <si>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</si>
  <si>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</si>
  <si>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</si>
  <si>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</si>
  <si>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</si>
  <si>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</si>
  <si>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</si>
  <si>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</si>
  <si>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</si>
  <si>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</si>
  <si>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</si>
  <si>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</si>
  <si>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</si>
  <si>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</si>
  <si>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</si>
  <si>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</si>
  <si>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</si>
  <si>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</si>
  <si>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</si>
  <si>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</si>
  <si>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</si>
  <si>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</si>
  <si>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</si>
  <si>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</si>
  <si>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</si>
  <si>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</si>
  <si>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</si>
  <si>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</si>
  <si>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</si>
  <si>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</si>
  <si>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</si>
  <si>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</si>
  <si>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</si>
  <si>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</si>
  <si>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</si>
  <si>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</si>
  <si>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</si>
  <si>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</si>
  <si>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</si>
  <si>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</si>
  <si>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</si>
  <si>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</si>
  <si>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</si>
  <si>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</si>
  <si>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</si>
  <si>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</si>
  <si>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</si>
  <si>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</si>
  <si>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</si>
  <si>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</si>
  <si>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</si>
  <si>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</si>
  <si>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</si>
  <si>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</si>
  <si>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</si>
  <si>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</si>
  <si>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</si>
  <si>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</si>
  <si>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</si>
  <si>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</si>
  <si>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</si>
  <si>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</si>
  <si>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</si>
  <si>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</si>
  <si>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</si>
  <si>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</si>
  <si>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</si>
  <si>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</si>
  <si>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</si>
  <si>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</si>
  <si>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</si>
  <si>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</si>
  <si>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</si>
  <si>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</si>
  <si>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</si>
  <si>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</si>
  <si>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</si>
  <si>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</si>
  <si>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</si>
  <si>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</si>
  <si>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</si>
  <si>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</si>
  <si>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</si>
  <si>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</si>
  <si>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</si>
  <si>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</si>
  <si>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S</t>
    <phoneticPr fontId="3" type="noConversion"/>
  </si>
  <si>
    <t>ENG-KSP</t>
    <phoneticPr fontId="3" type="noConversion"/>
  </si>
  <si>
    <t>NW</t>
    <phoneticPr fontId="3" type="noConversion"/>
  </si>
  <si>
    <t xml:space="preserve"> </t>
    <phoneticPr fontId="3" type="noConversion"/>
  </si>
  <si>
    <t>M_060290</t>
    <phoneticPr fontId="3" type="noConversion"/>
  </si>
  <si>
    <t>M_060329-060330:T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</si>
</sst>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2" sqref="D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45912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0.96805555555555556</v>
      </c>
      <c r="D9" s="8">
        <v>1.1000000000000001</v>
      </c>
      <c r="E9" s="8">
        <v>16.600000000000001</v>
      </c>
      <c r="F9" s="8">
        <v>13</v>
      </c>
      <c r="G9" s="35" t="s">
        <v>184</v>
      </c>
      <c r="H9" s="8">
        <v>0.9</v>
      </c>
      <c r="I9" s="35">
        <v>79.3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0.19791666666666666</v>
      </c>
      <c r="D10" s="8">
        <v>1.2</v>
      </c>
      <c r="E10" s="8">
        <v>15.6</v>
      </c>
      <c r="F10" s="8">
        <v>7</v>
      </c>
      <c r="G10" s="114" t="s">
        <v>184</v>
      </c>
      <c r="H10" s="8">
        <v>0.4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0.42083333333333334</v>
      </c>
      <c r="D11" s="14">
        <v>1.1000000000000001</v>
      </c>
      <c r="E11" s="14">
        <v>15.1</v>
      </c>
      <c r="F11" s="14">
        <v>7</v>
      </c>
      <c r="G11" s="114" t="s">
        <v>186</v>
      </c>
      <c r="H11" s="8">
        <v>0.2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23.452777777777779</v>
      </c>
      <c r="D12" s="18">
        <f>AVERAGE(D9:D11)</f>
        <v>1.1333333333333333</v>
      </c>
      <c r="E12" s="18">
        <f>AVERAGE(E9:E11)</f>
        <v>15.766666666666667</v>
      </c>
      <c r="F12" s="19">
        <f>AVERAGE(F9:F11)</f>
        <v>9</v>
      </c>
      <c r="G12" s="20"/>
      <c r="H12" s="21">
        <f>AVERAGE(H9:H11)</f>
        <v>0.5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185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0.91319444444444453</v>
      </c>
      <c r="D17" s="27">
        <v>0.91666666666666663</v>
      </c>
      <c r="E17" s="27">
        <v>0.96805555555555556</v>
      </c>
      <c r="F17" s="27">
        <v>0.16874999999999998</v>
      </c>
      <c r="G17" s="27">
        <v>0.23680555555555557</v>
      </c>
      <c r="H17" s="27">
        <v>0.3979166666666667</v>
      </c>
      <c r="I17" s="27">
        <v>0.42083333333333334</v>
      </c>
      <c r="J17" s="27"/>
      <c r="K17" s="27"/>
      <c r="L17" s="27"/>
      <c r="M17" s="27"/>
      <c r="N17" s="27"/>
      <c r="O17" s="27"/>
      <c r="P17" s="27">
        <v>0.42499999999999999</v>
      </c>
    </row>
    <row r="18" spans="2:16" ht="14.15" customHeight="1" x14ac:dyDescent="0.45">
      <c r="B18" s="34" t="s">
        <v>43</v>
      </c>
      <c r="C18" s="26">
        <v>60230</v>
      </c>
      <c r="D18" s="26">
        <v>60231</v>
      </c>
      <c r="E18" s="26">
        <v>60236</v>
      </c>
      <c r="F18" s="26">
        <v>60367</v>
      </c>
      <c r="G18" s="26">
        <v>60413</v>
      </c>
      <c r="H18" s="26">
        <v>60522</v>
      </c>
      <c r="I18" s="26">
        <v>60537</v>
      </c>
      <c r="J18" s="26"/>
      <c r="K18" s="26"/>
      <c r="L18" s="26"/>
      <c r="M18" s="26"/>
      <c r="N18" s="26"/>
      <c r="O18" s="26"/>
      <c r="P18" s="26">
        <v>60542</v>
      </c>
    </row>
    <row r="19" spans="2:16" ht="14.15" customHeight="1" thickBot="1" x14ac:dyDescent="0.5">
      <c r="B19" s="13" t="s">
        <v>44</v>
      </c>
      <c r="C19" s="28"/>
      <c r="D19" s="26">
        <v>60235</v>
      </c>
      <c r="E19" s="29">
        <v>60366</v>
      </c>
      <c r="F19" s="29">
        <v>60412</v>
      </c>
      <c r="G19" s="26">
        <v>60521</v>
      </c>
      <c r="H19" s="29">
        <v>60536</v>
      </c>
      <c r="I19" s="29">
        <v>60541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131</v>
      </c>
      <c r="F20" s="32">
        <f t="shared" si="0"/>
        <v>46</v>
      </c>
      <c r="G20" s="32">
        <f t="shared" si="0"/>
        <v>109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92"/>
      <c r="K23" s="192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/>
      <c r="D24" s="192"/>
      <c r="E24" s="113" t="s">
        <v>175</v>
      </c>
      <c r="F24" s="134"/>
      <c r="G24" s="135"/>
      <c r="H24" s="135"/>
      <c r="I24" s="136"/>
      <c r="J24" s="192"/>
      <c r="K24" s="192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92"/>
      <c r="K26" s="192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0.17222222222222225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0.16388888888888889</v>
      </c>
      <c r="P30" s="45">
        <f>SUM(C30:J30,L30:N30)</f>
        <v>0.23472222222222225</v>
      </c>
    </row>
    <row r="31" spans="2:16" ht="14.15" customHeight="1" x14ac:dyDescent="0.45">
      <c r="B31" s="36" t="s">
        <v>164</v>
      </c>
      <c r="C31" s="46">
        <v>0.20069444444444443</v>
      </c>
      <c r="D31" s="7">
        <v>0.16111111111111112</v>
      </c>
      <c r="E31" s="7">
        <v>6.805555555555555E-2</v>
      </c>
      <c r="F31" s="7" t="s">
        <v>187</v>
      </c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0.45277777777777772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0.20069444444444443</v>
      </c>
      <c r="D34" s="108">
        <f t="shared" ref="D34:N34" si="2">D31-D32-D33</f>
        <v>0.16111111111111112</v>
      </c>
      <c r="E34" s="108">
        <f t="shared" si="2"/>
        <v>6.805555555555555E-2</v>
      </c>
      <c r="F34" s="108" t="e">
        <f t="shared" si="2"/>
        <v>#VALUE!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2.2916666666666669E-2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0.45277777777777772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5" t="s">
        <v>188</v>
      </c>
      <c r="D36" s="146"/>
      <c r="E36" s="147" t="s">
        <v>189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/>
      <c r="E53" s="111"/>
      <c r="F53" s="111"/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518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-163.5</v>
      </c>
      <c r="E72" s="99" t="s">
        <v>117</v>
      </c>
      <c r="F72" s="59">
        <v>18.899999999999999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-164.9</v>
      </c>
      <c r="D73" s="59">
        <v>-165.5</v>
      </c>
      <c r="E73" s="101" t="s">
        <v>121</v>
      </c>
      <c r="F73" s="60">
        <v>18.3</v>
      </c>
      <c r="G73" s="60">
        <v>14.1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-193.6</v>
      </c>
      <c r="D74" s="59">
        <v>-191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-108.8</v>
      </c>
      <c r="D75" s="59">
        <v>-110.7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27.1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22.3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</v>
      </c>
      <c r="D79" s="59">
        <v>18.7</v>
      </c>
      <c r="E79" s="99" t="s">
        <v>151</v>
      </c>
      <c r="F79" s="59">
        <v>15.4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8.6700000000000007E-5</v>
      </c>
      <c r="D80" s="63">
        <v>8.8900000000000006E-5</v>
      </c>
      <c r="E80" s="101" t="s">
        <v>156</v>
      </c>
      <c r="F80" s="60">
        <v>22.9</v>
      </c>
      <c r="G80" s="60">
        <v>10.7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2025-09-12T10:16:49Z</dcterms:modified>
</cp:coreProperties>
</file>