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B7DC70B6-8DBC-4D07-8DC4-A6F86B78440D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<sst xmlns="http://schemas.openxmlformats.org/spreadsheetml/2006/main" count="204" uniqueCount="187">
  <si>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</si>
  <si>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</si>
  <si>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</si>
  <si>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</si>
  <si>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</si>
  <si>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</si>
  <si>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</si>
  <si>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</si>
  <si>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</si>
  <si>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</si>
  <si>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</si>
  <si>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</si>
  <si>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</si>
  <si>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</si>
  <si>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</si>
  <si>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</si>
  <si>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</si>
  <si>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</si>
  <si>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</si>
  <si>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</si>
  <si>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</si>
  <si>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</si>
  <si>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</si>
  <si>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</si>
  <si>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</si>
  <si>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</si>
  <si>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</si>
  <si>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</si>
  <si>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</si>
  <si>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</si>
  <si>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</si>
  <si>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</si>
  <si>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</si>
  <si>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</si>
  <si>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</si>
  <si>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</si>
  <si>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</si>
  <si>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</si>
  <si>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</si>
  <si>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</si>
  <si>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</si>
  <si>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</si>
  <si>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</si>
  <si>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</si>
  <si>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</si>
  <si>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</si>
  <si>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</si>
  <si>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</si>
  <si>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</si>
  <si>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</si>
  <si>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</si>
  <si>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</si>
  <si>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</si>
  <si>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</si>
  <si>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</si>
  <si>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</si>
  <si>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</si>
  <si>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</si>
  <si>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</si>
  <si>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</si>
  <si>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</si>
  <si>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</si>
  <si>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</si>
  <si>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</si>
  <si>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</si>
  <si>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</si>
  <si>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</si>
  <si>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</si>
  <si>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</si>
  <si>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</si>
  <si>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</si>
  <si>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</si>
  <si>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</si>
  <si>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</si>
  <si>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</si>
  <si>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</si>
  <si>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</si>
  <si>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</si>
  <si>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</si>
  <si>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</si>
  <si>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</si>
  <si>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</si>
  <si>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</si>
  <si>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</si>
  <si>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</si>
  <si>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</si>
  <si>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</si>
  <si>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</si>
  <si>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</si>
  <si>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</si>
  <si>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</si>
  <si>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</si>
  <si>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</si>
  <si>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</si>
  <si>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</si>
  <si>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</si>
  <si>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</si>
  <si>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</si>
  <si>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</si>
  <si>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</si>
  <si>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</si>
  <si>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</si>
  <si>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</si>
  <si>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</si>
  <si>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</si>
  <si>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</si>
  <si>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</si>
  <si>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</si>
  <si>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</si>
  <si>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</si>
  <si>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</si>
  <si>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</si>
  <si>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</si>
  <si>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</si>
  <si>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</si>
  <si>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</si>
  <si>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</si>
  <si>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</si>
  <si>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</si>
  <si>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</si>
  <si>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</si>
  <si>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</si>
  <si>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</si>
  <si>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</si>
  <si>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</si>
  <si>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</si>
  <si>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</si>
  <si>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</si>
  <si>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</si>
  <si>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</si>
  <si>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</si>
  <si>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</si>
  <si>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</si>
  <si>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</si>
  <si>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</si>
  <si>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</si>
  <si>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</si>
  <si>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</si>
  <si>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</si>
  <si>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</si>
  <si>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</si>
  <si>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</si>
  <si>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</si>
  <si>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</si>
  <si>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</si>
  <si>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</si>
  <si>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</si>
  <si>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</si>
  <si>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</si>
  <si>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</si>
  <si>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</si>
  <si>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</si>
  <si>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</si>
  <si>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</si>
  <si>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</si>
  <si>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</si>
  <si>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</si>
  <si>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</si>
  <si>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</si>
  <si>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</si>
  <si>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</si>
  <si>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</si>
  <si>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</si>
  <si>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</si>
  <si>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</si>
  <si>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</si>
  <si>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</si>
  <si>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</si>
  <si>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</si>
  <si>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</si>
  <si>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</si>
  <si>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</si>
  <si>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</si>
  <si>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</si>
  <si>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</si>
  <si>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</si>
  <si>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</si>
  <si>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</si>
  <si>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</si>
  <si>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</si>
  <si>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</si>
  <si>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</si>
  <si>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</si>
  <si>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TMT</t>
    <phoneticPr fontId="3" type="noConversion"/>
  </si>
  <si>
    <t>ENG-KSP</t>
    <phoneticPr fontId="3" type="noConversion"/>
  </si>
  <si>
    <t>60s/15k 40s/29k</t>
    <phoneticPr fontId="3" type="noConversion"/>
  </si>
  <si>
    <t>50s/26k 30s/32k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</si>
</sst>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1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45905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0.96666666666666667</v>
      </c>
      <c r="D9" s="8">
        <v>2.2999999999999998</v>
      </c>
      <c r="E9" s="8">
        <v>8.1</v>
      </c>
      <c r="F9" s="8">
        <v>32</v>
      </c>
      <c r="G9" s="35" t="s">
        <v>181</v>
      </c>
      <c r="H9" s="8">
        <v>1</v>
      </c>
      <c r="I9" s="35">
        <v>92.7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0.17569444444444446</v>
      </c>
      <c r="D10" s="8">
        <v>1.6</v>
      </c>
      <c r="E10" s="8">
        <v>7</v>
      </c>
      <c r="F10" s="8">
        <v>30</v>
      </c>
      <c r="G10" s="114" t="s">
        <v>181</v>
      </c>
      <c r="H10" s="8">
        <v>4.0999999999999996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0.42708333333333331</v>
      </c>
      <c r="D11" s="14">
        <v>1.6</v>
      </c>
      <c r="E11" s="14">
        <v>6.7</v>
      </c>
      <c r="F11" s="14">
        <v>19</v>
      </c>
      <c r="G11" s="114" t="s">
        <v>181</v>
      </c>
      <c r="H11" s="8">
        <v>5.9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23.460416666666667</v>
      </c>
      <c r="D12" s="18">
        <f>AVERAGE(D9:D11)</f>
        <v>1.8333333333333333</v>
      </c>
      <c r="E12" s="18">
        <f>AVERAGE(E9:E11)</f>
        <v>7.2666666666666666</v>
      </c>
      <c r="F12" s="19">
        <f>AVERAGE(F9:F11)</f>
        <v>27</v>
      </c>
      <c r="G12" s="20"/>
      <c r="H12" s="21">
        <f>AVERAGE(H9:H11)</f>
        <v>3.6666666666666665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184</v>
      </c>
      <c r="G16" s="26" t="s">
        <v>183</v>
      </c>
      <c r="H16" s="26" t="s">
        <v>182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0.92638888888888893</v>
      </c>
      <c r="D17" s="27">
        <v>0.9277777777777777</v>
      </c>
      <c r="E17" s="27">
        <v>0.96666666666666667</v>
      </c>
      <c r="F17" s="27">
        <v>0.1875</v>
      </c>
      <c r="G17" s="27">
        <v>0.40208333333333335</v>
      </c>
      <c r="H17" s="27">
        <v>0.42708333333333331</v>
      </c>
      <c r="I17" s="27"/>
      <c r="J17" s="27"/>
      <c r="K17" s="27"/>
      <c r="L17" s="27"/>
      <c r="M17" s="27"/>
      <c r="N17" s="27"/>
      <c r="O17" s="27"/>
      <c r="P17" s="27">
        <v>0.44097222222222227</v>
      </c>
    </row>
    <row r="18" spans="2:16" ht="14.15" customHeight="1" x14ac:dyDescent="0.45">
      <c r="B18" s="34" t="s">
        <v>43</v>
      </c>
      <c r="C18" s="26">
        <v>57932</v>
      </c>
      <c r="D18" s="26">
        <v>57933</v>
      </c>
      <c r="E18" s="26">
        <v>57938</v>
      </c>
      <c r="F18" s="26">
        <v>58087</v>
      </c>
      <c r="G18" s="26">
        <v>58229</v>
      </c>
      <c r="H18" s="26">
        <v>58244</v>
      </c>
      <c r="I18" s="26"/>
      <c r="J18" s="26"/>
      <c r="K18" s="26"/>
      <c r="L18" s="26"/>
      <c r="M18" s="26"/>
      <c r="N18" s="26"/>
      <c r="O18" s="26"/>
      <c r="P18" s="26">
        <v>58253</v>
      </c>
    </row>
    <row r="19" spans="2:16" ht="14.15" customHeight="1" thickBot="1" x14ac:dyDescent="0.5">
      <c r="B19" s="13" t="s">
        <v>44</v>
      </c>
      <c r="C19" s="28"/>
      <c r="D19" s="26">
        <v>57937</v>
      </c>
      <c r="E19" s="29">
        <v>58086</v>
      </c>
      <c r="F19" s="29">
        <v>58228</v>
      </c>
      <c r="G19" s="26">
        <v>58243</v>
      </c>
      <c r="H19" s="29">
        <v>58252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149</v>
      </c>
      <c r="F20" s="32">
        <f t="shared" si="0"/>
        <v>142</v>
      </c>
      <c r="G20" s="32">
        <f t="shared" si="0"/>
        <v>15</v>
      </c>
      <c r="H20" s="32">
        <f t="shared" si="0"/>
        <v>9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92"/>
      <c r="D23" s="192"/>
      <c r="E23" s="113" t="s">
        <v>173</v>
      </c>
      <c r="F23" s="134"/>
      <c r="G23" s="135"/>
      <c r="H23" s="135"/>
      <c r="I23" s="136"/>
      <c r="J23" s="113"/>
      <c r="K23" s="113"/>
      <c r="L23" s="113" t="s">
        <v>174</v>
      </c>
      <c r="M23" s="131"/>
      <c r="N23" s="131"/>
      <c r="O23" s="131"/>
      <c r="P23" s="131"/>
    </row>
    <row r="24" spans="2:16" ht="13.5" customHeight="1" x14ac:dyDescent="0.45">
      <c r="B24" s="132"/>
      <c r="C24" s="192"/>
      <c r="D24" s="192"/>
      <c r="E24" s="113" t="s">
        <v>175</v>
      </c>
      <c r="F24" s="134"/>
      <c r="G24" s="135"/>
      <c r="H24" s="135"/>
      <c r="I24" s="136"/>
      <c r="J24" s="192">
        <v>0.42708333333333331</v>
      </c>
      <c r="K24" s="192">
        <v>0.43055555555555558</v>
      </c>
      <c r="L24" s="113" t="s">
        <v>176</v>
      </c>
      <c r="M24" s="131" t="s">
        <v>185</v>
      </c>
      <c r="N24" s="131"/>
      <c r="O24" s="131"/>
      <c r="P24" s="131"/>
    </row>
    <row r="25" spans="2:16" ht="13.5" customHeight="1" x14ac:dyDescent="0.45">
      <c r="B25" s="132"/>
      <c r="C25" s="192"/>
      <c r="D25" s="192"/>
      <c r="E25" s="113" t="s">
        <v>176</v>
      </c>
      <c r="F25" s="134"/>
      <c r="G25" s="135"/>
      <c r="H25" s="135"/>
      <c r="I25" s="136"/>
      <c r="J25" s="192"/>
      <c r="K25" s="192"/>
      <c r="L25" s="113" t="s">
        <v>175</v>
      </c>
      <c r="M25" s="131"/>
      <c r="N25" s="131"/>
      <c r="O25" s="131"/>
      <c r="P25" s="131"/>
    </row>
    <row r="26" spans="2:16" ht="13.5" customHeight="1" x14ac:dyDescent="0.45">
      <c r="B26" s="132"/>
      <c r="C26" s="192"/>
      <c r="D26" s="192"/>
      <c r="E26" s="113" t="s">
        <v>174</v>
      </c>
      <c r="F26" s="131"/>
      <c r="G26" s="131"/>
      <c r="H26" s="131"/>
      <c r="I26" s="131"/>
      <c r="J26" s="192">
        <v>0.43194444444444446</v>
      </c>
      <c r="K26" s="192">
        <v>0.43333333333333335</v>
      </c>
      <c r="L26" s="113" t="s">
        <v>173</v>
      </c>
      <c r="M26" s="131" t="s">
        <v>186</v>
      </c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0.19375000000000001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0.21319444444444444</v>
      </c>
      <c r="P30" s="45">
        <f>SUM(C30:J30,L30:N30)</f>
        <v>0.19375000000000001</v>
      </c>
    </row>
    <row r="31" spans="2:16" ht="14.15" customHeight="1" x14ac:dyDescent="0.45">
      <c r="B31" s="36" t="s">
        <v>164</v>
      </c>
      <c r="C31" s="46">
        <v>0.22083333333333333</v>
      </c>
      <c r="D31" s="7">
        <v>0.21458333333333335</v>
      </c>
      <c r="E31" s="7"/>
      <c r="F31" s="7"/>
      <c r="G31" s="7"/>
      <c r="H31" s="7"/>
      <c r="I31" s="7"/>
      <c r="J31" s="7"/>
      <c r="K31" s="7">
        <v>2.4999999999999998E-2</v>
      </c>
      <c r="L31" s="7"/>
      <c r="M31" s="7"/>
      <c r="N31" s="7"/>
      <c r="O31" s="47"/>
      <c r="P31" s="45">
        <f>SUM(C31:N31)</f>
        <v>0.4604166666666667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0.22083333333333333</v>
      </c>
      <c r="D34" s="108">
        <f t="shared" ref="D34:N34" si="2">D31-D32-D33</f>
        <v>0.21458333333333335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2.4999999999999998E-2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0.4604166666666667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0" t="s">
        <v>66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45">
      <c r="B37" s="161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1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1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1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9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57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9"/>
    </row>
    <row r="47" spans="2:16" ht="14.15" customHeight="1" x14ac:dyDescent="0.45">
      <c r="B47" s="157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9"/>
    </row>
    <row r="48" spans="2:16" ht="14.15" customHeight="1" x14ac:dyDescent="0.45">
      <c r="B48" s="154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9"/>
    </row>
    <row r="49" spans="2:16" ht="14.15" customHeight="1" x14ac:dyDescent="0.45">
      <c r="B49" s="157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9"/>
    </row>
    <row r="50" spans="2:16" ht="14.15" customHeight="1" x14ac:dyDescent="0.45">
      <c r="B50" s="157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9"/>
    </row>
    <row r="51" spans="2:16" ht="14.15" customHeight="1" x14ac:dyDescent="0.45">
      <c r="B51" s="157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9"/>
    </row>
    <row r="52" spans="2:16" ht="14.15" customHeight="1" thickBot="1" x14ac:dyDescent="0.5">
      <c r="B52" s="176"/>
      <c r="C52" s="177"/>
      <c r="D52" s="158"/>
      <c r="E52" s="158"/>
      <c r="F52" s="158"/>
      <c r="G52" s="177"/>
      <c r="H52" s="177"/>
      <c r="I52" s="177"/>
      <c r="J52" s="177"/>
      <c r="K52" s="177"/>
      <c r="L52" s="177"/>
      <c r="M52" s="177"/>
      <c r="N52" s="177"/>
      <c r="O52" s="177"/>
      <c r="P52" s="178"/>
    </row>
    <row r="53" spans="2:16" ht="14.15" customHeight="1" thickTop="1" thickBot="1" x14ac:dyDescent="0.5">
      <c r="B53" s="137" t="s">
        <v>166</v>
      </c>
      <c r="C53" s="138"/>
      <c r="D53" s="111"/>
      <c r="E53" s="111">
        <v>1.1499999999999999</v>
      </c>
      <c r="F53" s="111">
        <v>1.49</v>
      </c>
      <c r="G53" s="138"/>
      <c r="H53" s="138"/>
      <c r="I53" s="138"/>
      <c r="J53" s="138"/>
      <c r="K53" s="138"/>
      <c r="L53" s="138"/>
      <c r="M53" s="138"/>
      <c r="N53" s="138"/>
      <c r="O53" s="138"/>
      <c r="P53" s="139"/>
    </row>
    <row r="54" spans="2:16" ht="14.15" customHeight="1" thickTop="1" thickBot="1" x14ac:dyDescent="0.5">
      <c r="B54" s="140" t="s">
        <v>177</v>
      </c>
      <c r="C54" s="141"/>
      <c r="D54" s="141"/>
      <c r="E54" s="142"/>
      <c r="F54" s="111">
        <v>1071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3" t="s">
        <v>68</v>
      </c>
      <c r="C56" s="163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4" t="s">
        <v>69</v>
      </c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6"/>
      <c r="N57" s="167" t="s">
        <v>70</v>
      </c>
      <c r="O57" s="165"/>
      <c r="P57" s="168"/>
    </row>
    <row r="58" spans="2:16" ht="17.149999999999999" customHeight="1" x14ac:dyDescent="0.45">
      <c r="B58" s="169" t="s">
        <v>71</v>
      </c>
      <c r="C58" s="170"/>
      <c r="D58" s="171"/>
      <c r="E58" s="169" t="s">
        <v>72</v>
      </c>
      <c r="F58" s="170"/>
      <c r="G58" s="171"/>
      <c r="H58" s="170" t="s">
        <v>73</v>
      </c>
      <c r="I58" s="170"/>
      <c r="J58" s="170"/>
      <c r="K58" s="172" t="s">
        <v>74</v>
      </c>
      <c r="L58" s="170"/>
      <c r="M58" s="173"/>
      <c r="N58" s="174"/>
      <c r="O58" s="170"/>
      <c r="P58" s="175"/>
    </row>
    <row r="59" spans="2:16" ht="20.149999999999999" customHeight="1" x14ac:dyDescent="0.45">
      <c r="B59" s="179" t="s">
        <v>75</v>
      </c>
      <c r="C59" s="180"/>
      <c r="D59" s="57" t="b">
        <v>1</v>
      </c>
      <c r="E59" s="179" t="s">
        <v>76</v>
      </c>
      <c r="F59" s="180"/>
      <c r="G59" s="57" t="b">
        <v>1</v>
      </c>
      <c r="H59" s="181" t="s">
        <v>77</v>
      </c>
      <c r="I59" s="180"/>
      <c r="J59" s="57" t="b">
        <v>1</v>
      </c>
      <c r="K59" s="181" t="s">
        <v>78</v>
      </c>
      <c r="L59" s="180"/>
      <c r="M59" s="57" t="b">
        <v>1</v>
      </c>
      <c r="N59" s="182" t="s">
        <v>79</v>
      </c>
      <c r="O59" s="180"/>
      <c r="P59" s="57" t="b">
        <v>1</v>
      </c>
    </row>
    <row r="60" spans="2:16" ht="20.149999999999999" customHeight="1" x14ac:dyDescent="0.45">
      <c r="B60" s="179" t="s">
        <v>80</v>
      </c>
      <c r="C60" s="180"/>
      <c r="D60" s="57" t="b">
        <v>1</v>
      </c>
      <c r="E60" s="179" t="s">
        <v>81</v>
      </c>
      <c r="F60" s="180"/>
      <c r="G60" s="57" t="b">
        <v>1</v>
      </c>
      <c r="H60" s="181" t="s">
        <v>82</v>
      </c>
      <c r="I60" s="180"/>
      <c r="J60" s="57" t="b">
        <v>1</v>
      </c>
      <c r="K60" s="181" t="s">
        <v>83</v>
      </c>
      <c r="L60" s="180"/>
      <c r="M60" s="57" t="b">
        <v>1</v>
      </c>
      <c r="N60" s="182" t="s">
        <v>84</v>
      </c>
      <c r="O60" s="180"/>
      <c r="P60" s="57" t="b">
        <v>1</v>
      </c>
    </row>
    <row r="61" spans="2:16" ht="20.149999999999999" customHeight="1" x14ac:dyDescent="0.45">
      <c r="B61" s="179" t="s">
        <v>85</v>
      </c>
      <c r="C61" s="180"/>
      <c r="D61" s="57" t="b">
        <v>1</v>
      </c>
      <c r="E61" s="179" t="s">
        <v>86</v>
      </c>
      <c r="F61" s="180"/>
      <c r="G61" s="57" t="b">
        <v>1</v>
      </c>
      <c r="H61" s="181" t="s">
        <v>87</v>
      </c>
      <c r="I61" s="180"/>
      <c r="J61" s="57" t="b">
        <v>1</v>
      </c>
      <c r="K61" s="181" t="s">
        <v>88</v>
      </c>
      <c r="L61" s="180"/>
      <c r="M61" s="57" t="b">
        <v>1</v>
      </c>
      <c r="N61" s="182" t="s">
        <v>89</v>
      </c>
      <c r="O61" s="180"/>
      <c r="P61" s="57" t="b">
        <v>1</v>
      </c>
    </row>
    <row r="62" spans="2:16" ht="20.149999999999999" customHeight="1" x14ac:dyDescent="0.45">
      <c r="B62" s="181" t="s">
        <v>87</v>
      </c>
      <c r="C62" s="180"/>
      <c r="D62" s="57" t="b">
        <v>1</v>
      </c>
      <c r="E62" s="179" t="s">
        <v>90</v>
      </c>
      <c r="F62" s="180"/>
      <c r="G62" s="57" t="b">
        <v>1</v>
      </c>
      <c r="H62" s="181" t="s">
        <v>91</v>
      </c>
      <c r="I62" s="180"/>
      <c r="J62" s="57" t="b">
        <v>0</v>
      </c>
      <c r="K62" s="181" t="s">
        <v>92</v>
      </c>
      <c r="L62" s="180"/>
      <c r="M62" s="57" t="b">
        <v>1</v>
      </c>
      <c r="N62" s="182" t="s">
        <v>82</v>
      </c>
      <c r="O62" s="180"/>
      <c r="P62" s="57" t="b">
        <v>1</v>
      </c>
    </row>
    <row r="63" spans="2:16" ht="20.149999999999999" customHeight="1" x14ac:dyDescent="0.45">
      <c r="B63" s="181" t="s">
        <v>93</v>
      </c>
      <c r="C63" s="180"/>
      <c r="D63" s="57" t="b">
        <v>1</v>
      </c>
      <c r="E63" s="179" t="s">
        <v>94</v>
      </c>
      <c r="F63" s="180"/>
      <c r="G63" s="57" t="b">
        <v>1</v>
      </c>
      <c r="H63" s="67"/>
      <c r="I63" s="68"/>
      <c r="J63" s="69"/>
      <c r="K63" s="181" t="s">
        <v>95</v>
      </c>
      <c r="L63" s="180"/>
      <c r="M63" s="57" t="b">
        <v>1</v>
      </c>
      <c r="N63" s="182" t="s">
        <v>162</v>
      </c>
      <c r="O63" s="180"/>
      <c r="P63" s="57" t="b">
        <v>1</v>
      </c>
    </row>
    <row r="64" spans="2:16" ht="20.149999999999999" customHeight="1" x14ac:dyDescent="0.45">
      <c r="B64" s="181" t="s">
        <v>96</v>
      </c>
      <c r="C64" s="180"/>
      <c r="D64" s="57" t="b">
        <v>0</v>
      </c>
      <c r="E64" s="179" t="s">
        <v>97</v>
      </c>
      <c r="F64" s="180"/>
      <c r="G64" s="57" t="b">
        <v>1</v>
      </c>
      <c r="H64" s="70"/>
      <c r="I64" s="71"/>
      <c r="J64" s="72"/>
      <c r="K64" s="189" t="s">
        <v>98</v>
      </c>
      <c r="L64" s="190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9" t="s">
        <v>161</v>
      </c>
      <c r="F65" s="180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3" t="s">
        <v>104</v>
      </c>
      <c r="C69" s="183"/>
      <c r="D69" s="80"/>
      <c r="E69" s="80"/>
      <c r="F69" s="185" t="s">
        <v>105</v>
      </c>
      <c r="G69" s="187" t="s">
        <v>106</v>
      </c>
      <c r="H69" s="80"/>
      <c r="I69" s="183" t="s">
        <v>107</v>
      </c>
      <c r="J69" s="183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4"/>
      <c r="C70" s="184"/>
      <c r="D70" s="84"/>
      <c r="E70" s="85"/>
      <c r="F70" s="186"/>
      <c r="G70" s="188"/>
      <c r="H70" s="86"/>
      <c r="I70" s="184"/>
      <c r="J70" s="184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-161.9</v>
      </c>
      <c r="D72" s="59">
        <v>-164.7</v>
      </c>
      <c r="E72" s="99" t="s">
        <v>117</v>
      </c>
      <c r="F72" s="59">
        <v>17.5</v>
      </c>
      <c r="G72" s="59">
        <v>16.899999999999999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-163.5</v>
      </c>
      <c r="D73" s="59">
        <v>-166</v>
      </c>
      <c r="E73" s="101" t="s">
        <v>121</v>
      </c>
      <c r="F73" s="60">
        <v>20.399999999999999</v>
      </c>
      <c r="G73" s="60">
        <v>16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-163.69999999999999</v>
      </c>
      <c r="D74" s="59">
        <v>-167.6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-106.1</v>
      </c>
      <c r="D75" s="59">
        <v>-114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26.4</v>
      </c>
      <c r="D76" s="59">
        <v>25.2</v>
      </c>
      <c r="E76" s="101" t="s">
        <v>136</v>
      </c>
      <c r="F76" s="61">
        <v>20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22.5</v>
      </c>
      <c r="D77" s="59">
        <v>21.8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20.5</v>
      </c>
      <c r="D78" s="59">
        <v>19.899999999999999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19.100000000000001</v>
      </c>
      <c r="D79" s="59">
        <v>18.7</v>
      </c>
      <c r="E79" s="99" t="s">
        <v>151</v>
      </c>
      <c r="F79" s="59">
        <v>14</v>
      </c>
      <c r="G79" s="59">
        <v>8.5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1.7600000000000001E-3</v>
      </c>
      <c r="D80" s="63">
        <v>8.0900000000000004E-4</v>
      </c>
      <c r="E80" s="101" t="s">
        <v>156</v>
      </c>
      <c r="F80" s="60">
        <v>23.7</v>
      </c>
      <c r="G80" s="60">
        <v>23.6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179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2025-09-05T10:53:06Z</dcterms:modified>
</cp:coreProperties>
</file>