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33EC67FC-79FE-48C0-BC89-CB1CC07B9B2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<sst xmlns="http://schemas.openxmlformats.org/spreadsheetml/2006/main" count="203" uniqueCount="187">
  <si>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</si>
  <si>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</si>
  <si>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</si>
  <si>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</si>
  <si>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</si>
  <si>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</si>
  <si>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</si>
  <si>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</si>
  <si>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</si>
  <si>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</si>
  <si>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</si>
  <si>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</si>
  <si>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</si>
  <si>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</si>
  <si>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</si>
  <si>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</si>
  <si>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</si>
  <si>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</si>
  <si>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</si>
  <si>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</si>
  <si>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</si>
  <si>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</si>
  <si>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</si>
  <si>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</si>
  <si>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</si>
  <si>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</si>
  <si>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</si>
  <si>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</si>
  <si>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</si>
  <si>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</si>
  <si>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</si>
  <si>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</si>
  <si>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</si>
  <si>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</si>
  <si>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</si>
  <si>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</si>
  <si>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</si>
  <si>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</si>
  <si>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</si>
  <si>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</si>
  <si>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</si>
  <si>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</si>
  <si>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</si>
  <si>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</si>
  <si>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</si>
  <si>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</si>
  <si>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</si>
  <si>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</si>
  <si>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</si>
  <si>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</si>
  <si>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</si>
  <si>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</si>
  <si>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</si>
  <si>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</si>
  <si>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</si>
  <si>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</si>
  <si>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</si>
  <si>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</si>
  <si>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</si>
  <si>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</si>
  <si>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</si>
  <si>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</si>
  <si>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</si>
  <si>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</si>
  <si>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</si>
  <si>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</si>
  <si>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</si>
  <si>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</si>
  <si>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</si>
  <si>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</si>
  <si>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</si>
  <si>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</si>
  <si>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</si>
  <si>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</si>
  <si>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</si>
  <si>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</si>
  <si>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</si>
  <si>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</si>
  <si>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</si>
  <si>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</si>
  <si>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</si>
  <si>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</si>
  <si>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</si>
  <si>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</si>
  <si>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</si>
  <si>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</si>
  <si>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</si>
  <si>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</si>
  <si>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</si>
  <si>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</si>
  <si>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</si>
  <si>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</si>
  <si>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</si>
  <si>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</si>
  <si>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</si>
  <si>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</si>
  <si>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</si>
  <si>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</si>
  <si>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</si>
  <si>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</si>
  <si>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</si>
  <si>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</si>
  <si>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</si>
  <si>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</si>
  <si>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</si>
  <si>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</si>
  <si>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</si>
  <si>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</si>
  <si>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</si>
  <si>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</si>
  <si>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</si>
  <si>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</si>
  <si>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</si>
  <si>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</si>
  <si>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</si>
  <si>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</si>
  <si>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</si>
  <si>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</si>
  <si>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</si>
  <si>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</si>
  <si>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</si>
  <si>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</si>
  <si>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</si>
  <si>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</si>
  <si>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</si>
  <si>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</si>
  <si>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</si>
  <si>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</si>
  <si>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</si>
  <si>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</si>
  <si>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</si>
  <si>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</si>
  <si>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</si>
  <si>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</si>
  <si>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</si>
  <si>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</si>
  <si>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</si>
  <si>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</si>
  <si>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</si>
  <si>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</si>
  <si>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</si>
  <si>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</si>
  <si>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</si>
  <si>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</si>
  <si>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</si>
  <si>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</si>
  <si>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</si>
  <si>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</si>
  <si>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</si>
  <si>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</si>
  <si>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</si>
  <si>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</si>
  <si>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</si>
  <si>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</si>
  <si>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</si>
  <si>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</si>
  <si>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</si>
  <si>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</si>
  <si>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</si>
  <si>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</si>
  <si>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</si>
  <si>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</si>
  <si>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</si>
  <si>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</si>
  <si>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</si>
  <si>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</si>
  <si>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</si>
  <si>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</si>
  <si>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</si>
  <si>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</si>
  <si>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</si>
  <si>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</si>
  <si>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</si>
  <si>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</si>
  <si>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</si>
  <si>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</si>
  <si>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</si>
  <si>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</si>
  <si>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</si>
  <si>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</si>
  <si>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</si>
  <si>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1. 월령 40% 이하로 방풍막 제거</t>
    <phoneticPr fontId="3" type="noConversion"/>
  </si>
  <si>
    <t>W</t>
    <phoneticPr fontId="3" type="noConversion"/>
  </si>
  <si>
    <t>KAMP</t>
    <phoneticPr fontId="3" type="noConversion"/>
  </si>
  <si>
    <t>ALL</t>
    <phoneticPr fontId="3" type="noConversion"/>
  </si>
  <si>
    <t>C_054305-054315</t>
    <phoneticPr fontId="3" type="noConversion"/>
  </si>
  <si>
    <t>1. [05:54-10:20]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</si>
</sst>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78" sqref="G7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45889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60.592592592592588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0.96180555555555547</v>
      </c>
      <c r="D9" s="8">
        <v>2</v>
      </c>
      <c r="E9" s="8">
        <v>4.3</v>
      </c>
      <c r="F9" s="8">
        <v>71</v>
      </c>
      <c r="G9" s="35" t="s">
        <v>182</v>
      </c>
      <c r="H9" s="8">
        <v>0.2</v>
      </c>
      <c r="I9" s="35">
        <v>15.5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0.21388888888888891</v>
      </c>
      <c r="D10" s="8">
        <v>1.7</v>
      </c>
      <c r="E10" s="8">
        <v>7</v>
      </c>
      <c r="F10" s="8">
        <v>32</v>
      </c>
      <c r="G10" s="115" t="s">
        <v>180</v>
      </c>
      <c r="H10" s="8">
        <v>6.4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0.43055555555555558</v>
      </c>
      <c r="D11" s="14"/>
      <c r="E11" s="14">
        <v>8.1</v>
      </c>
      <c r="F11" s="14">
        <v>21</v>
      </c>
      <c r="G11" s="115" t="s">
        <v>180</v>
      </c>
      <c r="H11" s="14">
        <v>2.5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23.46875</v>
      </c>
      <c r="D12" s="18">
        <f>AVERAGE(D9:D11)</f>
        <v>1.85</v>
      </c>
      <c r="E12" s="18">
        <f>AVERAGE(E9:E11)</f>
        <v>6.4666666666666659</v>
      </c>
      <c r="F12" s="19">
        <f>AVERAGE(F9:F11)</f>
        <v>41.333333333333336</v>
      </c>
      <c r="G12" s="20"/>
      <c r="H12" s="21">
        <f>AVERAGE(H9:H11)</f>
        <v>3.0333333333333337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/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0.91666666666666663</v>
      </c>
      <c r="E17" s="27">
        <v>0.96180555555555547</v>
      </c>
      <c r="F17" s="27">
        <v>0.22916666666666666</v>
      </c>
      <c r="G17" s="27">
        <v>0.43055555555555558</v>
      </c>
      <c r="H17" s="27"/>
      <c r="I17" s="27"/>
      <c r="J17" s="27"/>
      <c r="K17" s="27"/>
      <c r="L17" s="27"/>
      <c r="M17" s="27"/>
      <c r="N17" s="27"/>
      <c r="O17" s="27"/>
      <c r="P17" s="27">
        <v>0.43402777777777773</v>
      </c>
    </row>
    <row r="18" spans="2:16" ht="14.15" customHeight="1" x14ac:dyDescent="0.45">
      <c r="B18" s="34" t="s">
        <v>43</v>
      </c>
      <c r="C18" s="26">
        <v>54116</v>
      </c>
      <c r="D18" s="26">
        <v>54117</v>
      </c>
      <c r="E18" s="26">
        <v>54122</v>
      </c>
      <c r="F18" s="26">
        <v>54304</v>
      </c>
      <c r="G18" s="26">
        <v>54316</v>
      </c>
      <c r="H18" s="26"/>
      <c r="I18" s="26"/>
      <c r="J18" s="26"/>
      <c r="K18" s="26"/>
      <c r="L18" s="26"/>
      <c r="M18" s="26"/>
      <c r="N18" s="26"/>
      <c r="O18" s="26"/>
      <c r="P18" s="26">
        <v>54321</v>
      </c>
    </row>
    <row r="19" spans="2:16" ht="14.15" customHeight="1" thickBot="1" x14ac:dyDescent="0.5">
      <c r="B19" s="13" t="s">
        <v>44</v>
      </c>
      <c r="C19" s="28"/>
      <c r="D19" s="26">
        <v>54121</v>
      </c>
      <c r="E19" s="29">
        <v>54303</v>
      </c>
      <c r="F19" s="29">
        <v>54315</v>
      </c>
      <c r="G19" s="26">
        <v>54320</v>
      </c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182</v>
      </c>
      <c r="F20" s="32">
        <f t="shared" si="0"/>
        <v>12</v>
      </c>
      <c r="G20" s="32">
        <f t="shared" si="0"/>
        <v>5</v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0.24236111111111111</v>
      </c>
      <c r="D30" s="42">
        <v>0.12013888888888889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0.42499999999999999</v>
      </c>
    </row>
    <row r="31" spans="2:16" ht="14.15" customHeight="1" x14ac:dyDescent="0.45">
      <c r="B31" s="36" t="s">
        <v>164</v>
      </c>
      <c r="C31" s="46">
        <v>0.2673611111111111</v>
      </c>
      <c r="D31" s="7">
        <v>0.12013888888888889</v>
      </c>
      <c r="E31" s="7">
        <v>6.3194444444444442E-2</v>
      </c>
      <c r="F31" s="7"/>
      <c r="G31" s="7"/>
      <c r="H31" s="7"/>
      <c r="I31" s="7"/>
      <c r="J31" s="7"/>
      <c r="K31" s="7">
        <v>1.8055555555555557E-2</v>
      </c>
      <c r="L31" s="7"/>
      <c r="M31" s="7"/>
      <c r="N31" s="7"/>
      <c r="O31" s="47"/>
      <c r="P31" s="45">
        <f>SUM(C31:N31)</f>
        <v>0.46875</v>
      </c>
    </row>
    <row r="32" spans="2:16" ht="14.15" customHeight="1" x14ac:dyDescent="0.45">
      <c r="B32" s="36" t="s">
        <v>64</v>
      </c>
      <c r="C32" s="48"/>
      <c r="D32" s="49">
        <v>0.12013888888888889</v>
      </c>
      <c r="E32" s="49">
        <v>4.6527777777777779E-2</v>
      </c>
      <c r="F32" s="49"/>
      <c r="G32" s="49"/>
      <c r="H32" s="49"/>
      <c r="I32" s="49"/>
      <c r="J32" s="49"/>
      <c r="K32" s="49">
        <v>1.8055555555555557E-2</v>
      </c>
      <c r="L32" s="49"/>
      <c r="M32" s="49"/>
      <c r="N32" s="49"/>
      <c r="O32" s="50"/>
      <c r="P32" s="45">
        <f>SUM(C32:N32)</f>
        <v>0.18472222222222223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0.2673611111111111</v>
      </c>
      <c r="D34" s="108">
        <f t="shared" ref="D34:N34" si="2">D31-D32-D33</f>
        <v>0</v>
      </c>
      <c r="E34" s="108">
        <f t="shared" si="2"/>
        <v>1.6666666666666663E-2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0.28402777777777777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185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169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-164.9</v>
      </c>
      <c r="E72" s="99" t="s">
        <v>117</v>
      </c>
      <c r="F72" s="59">
        <v>17.8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-166.2</v>
      </c>
      <c r="E73" s="101" t="s">
        <v>121</v>
      </c>
      <c r="F73" s="60">
        <v>25.5</v>
      </c>
      <c r="G73" s="60">
        <v>19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-197.6</v>
      </c>
      <c r="D74" s="59">
        <v>-199.1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-110.6</v>
      </c>
      <c r="D75" s="59">
        <v>-114.6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26.6</v>
      </c>
      <c r="D76" s="59">
        <v>25.6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21.9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18.7</v>
      </c>
      <c r="E79" s="99" t="s">
        <v>151</v>
      </c>
      <c r="F79" s="59">
        <v>12.5</v>
      </c>
      <c r="G79" s="59">
        <v>8.8000000000000007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8.7299999999999994E-5</v>
      </c>
      <c r="D80" s="63">
        <v>9.1600000000000004E-5</v>
      </c>
      <c r="E80" s="101" t="s">
        <v>156</v>
      </c>
      <c r="F80" s="60">
        <v>50.7</v>
      </c>
      <c r="G80" s="60">
        <v>28.5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2025-08-20T10:29:58Z</dcterms:modified>
</cp:coreProperties>
</file>