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36EC84F2-2DEE-4836-A916-973A10BCAE4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<sst xmlns="http://schemas.openxmlformats.org/spreadsheetml/2006/main" count="195" uniqueCount="180">
  <si>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</si>
  <si>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</si>
  <si>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</si>
  <si>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</si>
  <si>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</si>
  <si>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</si>
  <si>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</si>
  <si>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</si>
  <si>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</si>
  <si>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</si>
  <si>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</si>
  <si>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</si>
  <si>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</si>
  <si>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</si>
  <si>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</si>
  <si>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</si>
  <si>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</si>
  <si>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</si>
  <si>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</si>
  <si>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</si>
  <si>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</si>
  <si>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</si>
  <si>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</si>
  <si>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</si>
  <si>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</si>
  <si>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</si>
  <si>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</si>
  <si>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</si>
  <si>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</si>
  <si>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</si>
  <si>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</si>
  <si>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</si>
  <si>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</si>
  <si>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</si>
  <si>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</si>
  <si>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</si>
  <si>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</si>
  <si>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</si>
  <si>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</si>
  <si>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</si>
  <si>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</si>
  <si>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</si>
  <si>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</si>
  <si>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</si>
  <si>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</si>
  <si>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</si>
  <si>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</si>
  <si>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</si>
  <si>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</si>
  <si>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</si>
  <si>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</si>
  <si>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</si>
  <si>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</si>
  <si>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</si>
  <si>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</si>
  <si>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</si>
  <si>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</si>
  <si>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</si>
  <si>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</si>
  <si>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</si>
  <si>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</si>
  <si>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</si>
  <si>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</si>
  <si>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</si>
  <si>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</si>
  <si>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</si>
  <si>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</si>
  <si>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</si>
  <si>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</si>
  <si>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</si>
  <si>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</si>
  <si>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</si>
  <si>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</si>
  <si>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</si>
  <si>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</si>
  <si>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</si>
  <si>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</si>
  <si>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</si>
  <si>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</si>
  <si>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</si>
  <si>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</si>
  <si>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</si>
  <si>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</si>
  <si>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</si>
  <si>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</si>
  <si>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</si>
  <si>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</si>
  <si>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</si>
  <si>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</si>
  <si>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</si>
  <si>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</si>
  <si>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</si>
  <si>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</si>
  <si>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</si>
  <si>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</si>
  <si>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</si>
  <si>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</si>
  <si>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</si>
  <si>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</si>
  <si>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</si>
  <si>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</si>
  <si>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</si>
  <si>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</si>
  <si>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</si>
  <si>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</si>
  <si>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</si>
  <si>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</si>
  <si>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</si>
  <si>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</si>
  <si>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</si>
  <si>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</si>
  <si>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</si>
  <si>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</si>
  <si>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</si>
  <si>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</si>
  <si>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</si>
  <si>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</si>
  <si>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</si>
  <si>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</si>
  <si>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</si>
  <si>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</si>
  <si>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</si>
  <si>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</si>
  <si>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</si>
  <si>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</si>
  <si>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</si>
  <si>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</si>
  <si>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</si>
  <si>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</si>
  <si>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</si>
  <si>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</si>
  <si>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</si>
  <si>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</si>
  <si>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</si>
  <si>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</si>
  <si>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</si>
  <si>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</si>
  <si>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</si>
  <si>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</si>
  <si>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</si>
  <si>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</si>
  <si>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</si>
  <si>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</si>
  <si>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</si>
  <si>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</si>
  <si>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</si>
  <si>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</si>
  <si>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</si>
  <si>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</si>
  <si>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</si>
  <si>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</si>
  <si>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</si>
  <si>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</si>
  <si>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</si>
  <si>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</si>
  <si>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</si>
  <si>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</si>
  <si>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</si>
  <si>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</si>
  <si>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</si>
  <si>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</si>
  <si>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</si>
  <si>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</si>
  <si>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</si>
  <si>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</si>
  <si>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</si>
  <si>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</si>
  <si>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</si>
  <si>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</si>
  <si>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</si>
  <si>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</si>
  <si>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</si>
  <si>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</si>
  <si>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</si>
  <si>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</si>
  <si>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</si>
  <si>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</si>
  <si>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</si>
  <si>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</si>
  <si>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1. 눈/비로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</si>
</sst>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K33" sqref="K3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45870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0.46111111111111108</v>
      </c>
      <c r="D9" s="8"/>
      <c r="E9" s="8"/>
      <c r="F9" s="8"/>
      <c r="G9" s="35"/>
      <c r="H9" s="8"/>
      <c r="I9" s="35">
        <v>42.9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0.42291666666666666</v>
      </c>
      <c r="D11" s="14"/>
      <c r="E11" s="14"/>
      <c r="F11" s="14"/>
      <c r="G11" s="115"/>
      <c r="H11" s="14"/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23.961805555555554</v>
      </c>
      <c r="D12" s="18" t="e">
        <f>AVERAGE(D9:D11)</f>
        <v>#DIV/0!</v>
      </c>
      <c r="E12" s="18" t="e">
        <f>AVERAGE(E9:E11)</f>
        <v>#DIV/0!</v>
      </c>
      <c r="F12" s="19" t="e">
        <f>AVERAGE(F9:F11)</f>
        <v>#DIV/0!</v>
      </c>
      <c r="G12" s="20"/>
      <c r="H12" s="21" t="e">
        <f>AVERAGE(H9:H11)</f>
        <v>#DIV/0!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/>
      <c r="E19" s="29"/>
      <c r="F19" s="29"/>
      <c r="G19" s="26"/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 t="str">
        <f t="shared" ref="D20:I20" si="0">IF(ISNUMBER(D18),D19-D18+1,"")</f>
        <v/>
      </c>
      <c r="E20" s="32" t="str">
        <f t="shared" si="0"/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172</v>
      </c>
      <c r="F23" s="135"/>
      <c r="G23" s="136"/>
      <c r="H23" s="136"/>
      <c r="I23" s="137"/>
      <c r="J23" s="113"/>
      <c r="K23" s="113"/>
      <c r="L23" s="113" t="s">
        <v>173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174</v>
      </c>
      <c r="F24" s="135"/>
      <c r="G24" s="136"/>
      <c r="H24" s="136"/>
      <c r="I24" s="137"/>
      <c r="J24" s="113"/>
      <c r="K24" s="113"/>
      <c r="L24" s="113" t="s">
        <v>175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175</v>
      </c>
      <c r="F25" s="135"/>
      <c r="G25" s="136"/>
      <c r="H25" s="136"/>
      <c r="I25" s="137"/>
      <c r="J25" s="113"/>
      <c r="K25" s="113"/>
      <c r="L25" s="113" t="s">
        <v>174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173</v>
      </c>
      <c r="F26" s="132"/>
      <c r="G26" s="132"/>
      <c r="H26" s="132"/>
      <c r="I26" s="132"/>
      <c r="J26" s="113"/>
      <c r="K26" s="113"/>
      <c r="L26" s="113" t="s">
        <v>172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0.29444444444444445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0.14027777777777778</v>
      </c>
      <c r="O30" s="44"/>
      <c r="P30" s="45">
        <f>SUM(C30:J30,L30:N30)</f>
        <v>0.43472222222222223</v>
      </c>
    </row>
    <row r="31" spans="2:16" ht="14.15" customHeight="1" x14ac:dyDescent="0.45">
      <c r="B31" s="36" t="s">
        <v>164</v>
      </c>
      <c r="C31" s="46">
        <v>0.29444444444444445</v>
      </c>
      <c r="D31" s="7">
        <v>0.14027777777777778</v>
      </c>
      <c r="E31" s="7"/>
      <c r="F31" s="7"/>
      <c r="G31" s="7"/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0.46180555555555558</v>
      </c>
    </row>
    <row r="32" spans="2:16" ht="14.15" customHeight="1" x14ac:dyDescent="0.45">
      <c r="B32" s="36" t="s">
        <v>64</v>
      </c>
      <c r="C32" s="48">
        <v>0.29444444444444445</v>
      </c>
      <c r="D32" s="49">
        <v>0.14027777777777778</v>
      </c>
      <c r="E32" s="49"/>
      <c r="F32" s="49"/>
      <c r="G32" s="49"/>
      <c r="H32" s="49"/>
      <c r="I32" s="49"/>
      <c r="J32" s="49"/>
      <c r="K32" s="49">
        <v>2.7083333333333334E-2</v>
      </c>
      <c r="L32" s="49"/>
      <c r="M32" s="49"/>
      <c r="N32" s="49"/>
      <c r="O32" s="50"/>
      <c r="P32" s="45">
        <f>SUM(C32:N32)</f>
        <v>0.46180555555555558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8"/>
      <c r="D36" s="148"/>
      <c r="E36" s="148"/>
      <c r="F36" s="148"/>
      <c r="G36" s="148"/>
      <c r="H36" s="148"/>
      <c r="I36" s="148"/>
      <c r="J36" s="148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179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176</v>
      </c>
      <c r="C54" s="142"/>
      <c r="D54" s="142"/>
      <c r="E54" s="143"/>
      <c r="F54" s="111">
        <v>342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/>
      <c r="D72" s="59"/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/>
      <c r="D73" s="59"/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/>
      <c r="D74" s="59"/>
      <c r="E74" s="101" t="s">
        <v>126</v>
      </c>
      <c r="F74" s="61"/>
      <c r="G74" s="61"/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/>
      <c r="D75" s="59"/>
      <c r="E75" s="101" t="s">
        <v>131</v>
      </c>
      <c r="F75" s="61"/>
      <c r="G75" s="61"/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/>
      <c r="D76" s="59"/>
      <c r="E76" s="101" t="s">
        <v>136</v>
      </c>
      <c r="F76" s="61"/>
      <c r="G76" s="61"/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/>
      <c r="D77" s="59"/>
      <c r="E77" s="101" t="s">
        <v>141</v>
      </c>
      <c r="F77" s="61"/>
      <c r="G77" s="61"/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/>
      <c r="D78" s="59"/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/>
      <c r="D79" s="59"/>
      <c r="E79" s="99" t="s">
        <v>151</v>
      </c>
      <c r="F79" s="59"/>
      <c r="G79" s="59"/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/>
      <c r="D80" s="63"/>
      <c r="E80" s="101" t="s">
        <v>156</v>
      </c>
      <c r="F80" s="60"/>
      <c r="G80" s="60"/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178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2025-08-03T10:58:00Z</dcterms:modified>
</cp:coreProperties>
</file>