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59D037CE-02E6-4EB7-A638-C999C180BCB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<sst xmlns="http://schemas.openxmlformats.org/spreadsheetml/2006/main" count="208" uniqueCount="192">
  <si>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</si>
  <si>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</si>
  <si>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</si>
  <si>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</si>
  <si>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</si>
  <si>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</si>
  <si>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</si>
  <si>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</si>
  <si>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</si>
  <si>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</si>
  <si>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</si>
  <si>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</si>
  <si>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</si>
  <si>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</si>
  <si>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</si>
  <si>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</si>
  <si>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</si>
  <si>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</si>
  <si>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</si>
  <si>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</si>
  <si>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</si>
  <si>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</si>
  <si>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</si>
  <si>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</si>
  <si>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</si>
  <si>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</si>
  <si>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</si>
  <si>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</si>
  <si>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</si>
  <si>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</si>
  <si>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</si>
  <si>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</si>
  <si>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</si>
  <si>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</si>
  <si>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</si>
  <si>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</si>
  <si>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</si>
  <si>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</si>
  <si>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</si>
  <si>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</si>
  <si>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</si>
  <si>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</si>
  <si>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</si>
  <si>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</si>
  <si>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</si>
  <si>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</si>
  <si>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</si>
  <si>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</si>
  <si>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</si>
  <si>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</si>
  <si>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</si>
  <si>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</si>
  <si>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</si>
  <si>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</si>
  <si>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</si>
  <si>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</si>
  <si>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</si>
  <si>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</si>
  <si>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</si>
  <si>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</si>
  <si>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</si>
  <si>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</si>
  <si>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</si>
  <si>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</si>
  <si>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</si>
  <si>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</si>
  <si>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</si>
  <si>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</si>
  <si>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</si>
  <si>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</si>
  <si>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</si>
  <si>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</si>
  <si>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</si>
  <si>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</si>
  <si>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</si>
  <si>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</si>
  <si>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</si>
  <si>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</si>
  <si>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</si>
  <si>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</si>
  <si>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</si>
  <si>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</si>
  <si>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</si>
  <si>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</si>
  <si>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</si>
  <si>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</si>
  <si>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</si>
  <si>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</si>
  <si>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</si>
  <si>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</si>
  <si>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</si>
  <si>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</si>
  <si>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</si>
  <si>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</si>
  <si>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</si>
  <si>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</si>
  <si>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</si>
  <si>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</si>
  <si>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</si>
  <si>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</si>
  <si>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</si>
  <si>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</si>
  <si>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</si>
  <si>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</si>
  <si>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</si>
  <si>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</si>
  <si>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</si>
  <si>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</si>
  <si>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</si>
  <si>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</si>
  <si>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</si>
  <si>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</si>
  <si>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</si>
  <si>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</si>
  <si>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</si>
  <si>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</si>
  <si>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</si>
  <si>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</si>
  <si>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</si>
  <si>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</si>
  <si>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</si>
  <si>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</si>
  <si>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</si>
  <si>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</si>
  <si>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</si>
  <si>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</si>
  <si>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</si>
  <si>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</si>
  <si>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</si>
  <si>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</si>
  <si>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</si>
  <si>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</si>
  <si>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</si>
  <si>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</si>
  <si>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</si>
  <si>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</si>
  <si>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</si>
  <si>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</si>
  <si>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</si>
  <si>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</si>
  <si>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</si>
  <si>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</si>
  <si>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</si>
  <si>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</si>
  <si>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</si>
  <si>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</si>
  <si>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</si>
  <si>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</si>
  <si>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</si>
  <si>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</si>
  <si>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</si>
  <si>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</si>
  <si>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</si>
  <si>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</si>
  <si>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</si>
  <si>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</si>
  <si>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</si>
  <si>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</si>
  <si>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</si>
  <si>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</si>
  <si>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</si>
  <si>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</si>
  <si>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</si>
  <si>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</si>
  <si>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</si>
  <si>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</si>
  <si>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</si>
  <si>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</si>
  <si>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</si>
  <si>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</si>
  <si>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</si>
  <si>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</si>
  <si>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</si>
  <si>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</si>
  <si>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</si>
  <si>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</si>
  <si>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</si>
  <si>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</si>
  <si>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</si>
  <si>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</si>
  <si>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</si>
  <si>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</si>
  <si>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</si>
  <si>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</si>
  <si>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</si>
  <si>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</si>
  <si>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SW</t>
    <phoneticPr fontId="3" type="noConversion"/>
  </si>
  <si>
    <t>20s/18k 40s/23k 50s/19k</t>
    <phoneticPr fontId="3" type="noConversion"/>
  </si>
  <si>
    <t>30s/37k 30s/30k 40s/28k</t>
    <phoneticPr fontId="3" type="noConversion"/>
  </si>
  <si>
    <t>W</t>
    <phoneticPr fontId="3" type="noConversion"/>
  </si>
  <si>
    <t>50s/28k 40s/32k 30s/34k</t>
    <phoneticPr fontId="3" type="noConversion"/>
  </si>
  <si>
    <t>50s/28k 30s/26k 20s/26k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</si>
</sst>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82" sqref="J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45855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0.95000000000000007</v>
      </c>
      <c r="D9" s="8">
        <v>1.3</v>
      </c>
      <c r="E9" s="8">
        <v>12.8</v>
      </c>
      <c r="F9" s="8">
        <v>5</v>
      </c>
      <c r="G9" s="35" t="s">
        <v>189</v>
      </c>
      <c r="H9" s="8">
        <v>0.8</v>
      </c>
      <c r="I9" s="35">
        <v>59.6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0.20833333333333334</v>
      </c>
      <c r="D10" s="8">
        <v>1</v>
      </c>
      <c r="E10" s="8">
        <v>15</v>
      </c>
      <c r="F10" s="8">
        <v>3</v>
      </c>
      <c r="G10" s="115" t="s">
        <v>185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0.45624999999999999</v>
      </c>
      <c r="D11" s="14">
        <v>1.3</v>
      </c>
      <c r="E11" s="14">
        <v>14.3</v>
      </c>
      <c r="F11" s="14">
        <v>2</v>
      </c>
      <c r="G11" s="115" t="s">
        <v>186</v>
      </c>
      <c r="H11" s="14">
        <v>0.5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23.506250000000001</v>
      </c>
      <c r="D12" s="18">
        <f>AVERAGE(D9:D11)</f>
        <v>1.2</v>
      </c>
      <c r="E12" s="18">
        <f>AVERAGE(E9:E11)</f>
        <v>14.033333333333333</v>
      </c>
      <c r="F12" s="19">
        <f>AVERAGE(F9:F11)</f>
        <v>3.3333333333333335</v>
      </c>
      <c r="G12" s="20"/>
      <c r="H12" s="21">
        <f>AVERAGE(H9:H11)</f>
        <v>1.4000000000000001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184</v>
      </c>
      <c r="F16" s="26" t="s">
        <v>179</v>
      </c>
      <c r="G16" s="26" t="s">
        <v>180</v>
      </c>
      <c r="H16" s="26" t="s">
        <v>173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0.91666666666666663</v>
      </c>
      <c r="D17" s="27">
        <v>0.91875000000000007</v>
      </c>
      <c r="E17" s="27">
        <v>0.95000000000000007</v>
      </c>
      <c r="F17" s="27">
        <v>0.97569444444444453</v>
      </c>
      <c r="G17" s="27">
        <v>0.32291666666666669</v>
      </c>
      <c r="H17" s="27">
        <v>0.42986111111111108</v>
      </c>
      <c r="I17" s="27">
        <v>0.45624999999999999</v>
      </c>
      <c r="J17" s="27"/>
      <c r="K17" s="27"/>
      <c r="L17" s="27"/>
      <c r="M17" s="27"/>
      <c r="N17" s="27"/>
      <c r="O17" s="27"/>
      <c r="P17" s="27">
        <v>0.4694444444444445</v>
      </c>
    </row>
    <row r="18" spans="2:16" ht="14.15" customHeight="1" x14ac:dyDescent="0.45">
      <c r="B18" s="34" t="s">
        <v>43</v>
      </c>
      <c r="C18" s="26">
        <v>44461</v>
      </c>
      <c r="D18" s="26">
        <v>44462</v>
      </c>
      <c r="E18" s="26">
        <v>44473</v>
      </c>
      <c r="F18" s="26">
        <v>44490</v>
      </c>
      <c r="G18" s="26">
        <v>44729</v>
      </c>
      <c r="H18" s="26">
        <v>44799</v>
      </c>
      <c r="I18" s="26">
        <v>44813</v>
      </c>
      <c r="J18" s="26"/>
      <c r="K18" s="26"/>
      <c r="L18" s="26"/>
      <c r="M18" s="26"/>
      <c r="N18" s="26"/>
      <c r="O18" s="26"/>
      <c r="P18" s="26">
        <v>44824</v>
      </c>
    </row>
    <row r="19" spans="2:16" ht="14.15" customHeight="1" thickBot="1" x14ac:dyDescent="0.5">
      <c r="B19" s="13" t="s">
        <v>44</v>
      </c>
      <c r="C19" s="28"/>
      <c r="D19" s="26">
        <v>44472</v>
      </c>
      <c r="E19" s="29">
        <v>44489</v>
      </c>
      <c r="F19" s="29">
        <v>44728</v>
      </c>
      <c r="G19" s="26">
        <v>44798</v>
      </c>
      <c r="H19" s="29">
        <v>44812</v>
      </c>
      <c r="I19" s="29">
        <v>44823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17</v>
      </c>
      <c r="F20" s="32">
        <f t="shared" si="0"/>
        <v>239</v>
      </c>
      <c r="G20" s="32">
        <f t="shared" si="0"/>
        <v>70</v>
      </c>
      <c r="H20" s="32">
        <f t="shared" si="0"/>
        <v>14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>
        <v>44467</v>
      </c>
      <c r="D24" s="35">
        <v>44469</v>
      </c>
      <c r="E24" s="113" t="s">
        <v>176</v>
      </c>
      <c r="F24" s="178" t="s">
        <v>187</v>
      </c>
      <c r="G24" s="179"/>
      <c r="H24" s="179"/>
      <c r="I24" s="180"/>
      <c r="J24" s="113">
        <v>44813</v>
      </c>
      <c r="K24" s="113">
        <v>44815</v>
      </c>
      <c r="L24" s="113" t="s">
        <v>177</v>
      </c>
      <c r="M24" s="162" t="s">
        <v>190</v>
      </c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>
        <v>44470</v>
      </c>
      <c r="D26" s="35">
        <v>44472</v>
      </c>
      <c r="E26" s="113" t="s">
        <v>175</v>
      </c>
      <c r="F26" s="162" t="s">
        <v>188</v>
      </c>
      <c r="G26" s="162"/>
      <c r="H26" s="162"/>
      <c r="I26" s="162"/>
      <c r="J26" s="113">
        <v>44816</v>
      </c>
      <c r="K26" s="113">
        <v>44818</v>
      </c>
      <c r="L26" s="113" t="s">
        <v>174</v>
      </c>
      <c r="M26" s="162" t="s">
        <v>191</v>
      </c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0.34722222222222227</v>
      </c>
      <c r="D30" s="42">
        <v>0.10416666666666667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0.45138888888888895</v>
      </c>
    </row>
    <row r="31" spans="2:16" ht="14.15" customHeight="1" x14ac:dyDescent="0.45">
      <c r="B31" s="36" t="s">
        <v>164</v>
      </c>
      <c r="C31" s="46">
        <v>0.34722222222222227</v>
      </c>
      <c r="D31" s="7">
        <v>0.10694444444444444</v>
      </c>
      <c r="E31" s="7"/>
      <c r="F31" s="7"/>
      <c r="G31" s="7">
        <v>2.5694444444444447E-2</v>
      </c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0.50625000000000009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0.34722222222222227</v>
      </c>
      <c r="D34" s="108">
        <f t="shared" ref="D34:N34" si="2">D31-D32-D33</f>
        <v>0.10694444444444444</v>
      </c>
      <c r="E34" s="108">
        <f t="shared" si="2"/>
        <v>0</v>
      </c>
      <c r="F34" s="108">
        <f t="shared" si="2"/>
        <v>0</v>
      </c>
      <c r="G34" s="108">
        <f t="shared" si="2"/>
        <v>2.5694444444444447E-2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2.6388888888888889E-2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0.50625000000000009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/>
      <c r="D36" s="157"/>
      <c r="E36" s="157"/>
      <c r="F36" s="157"/>
      <c r="G36" s="163"/>
      <c r="H36" s="164"/>
      <c r="I36" s="163"/>
      <c r="J36" s="164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 t="s">
        <v>181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1.39</v>
      </c>
      <c r="E53" s="111">
        <v>0.53</v>
      </c>
      <c r="F53" s="111">
        <v>0.85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567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1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-164.2</v>
      </c>
      <c r="D72" s="59">
        <v>-164.5</v>
      </c>
      <c r="E72" s="99" t="s">
        <v>117</v>
      </c>
      <c r="F72" s="59">
        <v>17.399999999999999</v>
      </c>
      <c r="G72" s="59">
        <v>16.8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-165.9</v>
      </c>
      <c r="E73" s="101" t="s">
        <v>121</v>
      </c>
      <c r="F73" s="60">
        <v>11.3</v>
      </c>
      <c r="G73" s="60">
        <v>9.4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-191.8</v>
      </c>
      <c r="D74" s="59">
        <v>-196.3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-111.8</v>
      </c>
      <c r="D75" s="59">
        <v>-112.7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</v>
      </c>
      <c r="D76" s="59">
        <v>26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22.1</v>
      </c>
      <c r="D77" s="59">
        <v>21.9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20.2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</v>
      </c>
      <c r="D79" s="59">
        <v>18.5</v>
      </c>
      <c r="E79" s="99" t="s">
        <v>151</v>
      </c>
      <c r="F79" s="59">
        <v>12.5</v>
      </c>
      <c r="G79" s="59">
        <v>13.1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9.3800000000000003E-5</v>
      </c>
      <c r="D80" s="63">
        <v>8.4499999999999994E-5</v>
      </c>
      <c r="E80" s="101" t="s">
        <v>156</v>
      </c>
      <c r="F80" s="60">
        <v>11.7</v>
      </c>
      <c r="G80" s="60">
        <v>5.9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2025-07-17T11:23:59Z</dcterms:modified>
</cp:coreProperties>
</file>