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99203BD6-1319-42B8-A456-5078672F82E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<sst xmlns="http://schemas.openxmlformats.org/spreadsheetml/2006/main" count="205" uniqueCount="190">
  <si>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</si>
  <si>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</si>
  <si>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</si>
  <si>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</si>
  <si>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</si>
  <si>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</si>
  <si>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</si>
  <si>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</si>
  <si>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</si>
  <si>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</si>
  <si>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</si>
  <si>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</si>
  <si>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</si>
  <si>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</si>
  <si>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</si>
  <si>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</si>
  <si>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</si>
  <si>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</si>
  <si>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</si>
  <si>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</si>
  <si>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</si>
  <si>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</si>
  <si>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</si>
  <si>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</si>
  <si>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</si>
  <si>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</si>
  <si>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</si>
  <si>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</si>
  <si>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</si>
  <si>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</si>
  <si>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</si>
  <si>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</si>
  <si>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</si>
  <si>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</si>
  <si>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</si>
  <si>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</si>
  <si>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</si>
  <si>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</si>
  <si>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</si>
  <si>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</si>
  <si>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</si>
  <si>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</si>
  <si>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</si>
  <si>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</si>
  <si>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</si>
  <si>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</si>
  <si>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</si>
  <si>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</si>
  <si>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</si>
  <si>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</si>
  <si>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</si>
  <si>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</si>
  <si>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</si>
  <si>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</si>
  <si>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</si>
  <si>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</si>
  <si>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</si>
  <si>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</si>
  <si>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</si>
  <si>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</si>
  <si>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</si>
  <si>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</si>
  <si>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</si>
  <si>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</si>
  <si>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</si>
  <si>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</si>
  <si>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</si>
  <si>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</si>
  <si>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</si>
  <si>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</si>
  <si>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</si>
  <si>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</si>
  <si>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</si>
  <si>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</si>
  <si>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</si>
  <si>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</si>
  <si>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</si>
  <si>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</si>
  <si>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</si>
  <si>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</si>
  <si>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</si>
  <si>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</si>
  <si>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</si>
  <si>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</si>
  <si>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</si>
  <si>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</si>
  <si>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</si>
  <si>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</si>
  <si>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</si>
  <si>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</si>
  <si>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</si>
  <si>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</si>
  <si>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</si>
  <si>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</si>
  <si>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</si>
  <si>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</si>
  <si>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</si>
  <si>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</si>
  <si>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</si>
  <si>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</si>
  <si>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</si>
  <si>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</si>
  <si>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</si>
  <si>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</si>
  <si>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</si>
  <si>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</si>
  <si>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</si>
  <si>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</si>
  <si>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</si>
  <si>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</si>
  <si>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</si>
  <si>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</si>
  <si>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</si>
  <si>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</si>
  <si>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</si>
  <si>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</si>
  <si>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</si>
  <si>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</si>
  <si>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</si>
  <si>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</si>
  <si>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</si>
  <si>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</si>
  <si>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</si>
  <si>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</si>
  <si>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</si>
  <si>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</si>
  <si>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</si>
  <si>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</si>
  <si>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</si>
  <si>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</si>
  <si>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</si>
  <si>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</si>
  <si>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</si>
  <si>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</si>
  <si>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</si>
  <si>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</si>
  <si>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</si>
  <si>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</si>
  <si>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</si>
  <si>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</si>
  <si>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</si>
  <si>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</si>
  <si>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</si>
  <si>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</si>
  <si>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</si>
  <si>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</si>
  <si>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</si>
  <si>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</si>
  <si>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</si>
  <si>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</si>
  <si>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</si>
  <si>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</si>
  <si>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</si>
  <si>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</si>
  <si>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</si>
  <si>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</si>
  <si>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</si>
  <si>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</si>
  <si>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</si>
  <si>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</si>
  <si>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</si>
  <si>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</si>
  <si>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</si>
  <si>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</si>
  <si>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</si>
  <si>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</si>
  <si>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</si>
  <si>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</si>
  <si>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</si>
  <si>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</si>
  <si>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</si>
  <si>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</si>
  <si>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</si>
  <si>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</si>
  <si>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</si>
  <si>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</si>
  <si>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</si>
  <si>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</si>
  <si>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</si>
  <si>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</si>
  <si>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</si>
  <si>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S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</si>
  <si>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</si>
  <si>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</si>
  <si>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</si>
  <si>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SW</t>
    <phoneticPr fontId="3" type="noConversion"/>
  </si>
  <si>
    <t>T_042891</t>
    <phoneticPr fontId="3" type="noConversion"/>
  </si>
  <si>
    <t>1. T_042891 노출 중 tmux창의 tcc 종료 됨.</t>
    <phoneticPr fontId="3" type="noConversion"/>
  </si>
  <si>
    <t>M_042970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</si>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</sst>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6" sqref="F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45850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0.95486111111111116</v>
      </c>
      <c r="D9" s="8">
        <v>1.6</v>
      </c>
      <c r="E9" s="8">
        <v>12.7</v>
      </c>
      <c r="F9" s="8">
        <v>5</v>
      </c>
      <c r="G9" s="35" t="s">
        <v>181</v>
      </c>
      <c r="H9" s="8">
        <v>2.7</v>
      </c>
      <c r="I9" s="35">
        <v>97.6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0.26111111111111113</v>
      </c>
      <c r="D10" s="8">
        <v>1.3</v>
      </c>
      <c r="E10" s="8">
        <v>13.1</v>
      </c>
      <c r="F10" s="8">
        <v>5</v>
      </c>
      <c r="G10" s="115" t="s">
        <v>189</v>
      </c>
      <c r="H10" s="8">
        <v>1.9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0.45555555555555555</v>
      </c>
      <c r="D11" s="14">
        <v>0.9</v>
      </c>
      <c r="E11" s="14">
        <v>12.4</v>
      </c>
      <c r="F11" s="14">
        <v>3</v>
      </c>
      <c r="G11" s="115" t="s">
        <v>185</v>
      </c>
      <c r="H11" s="14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23.500694444444445</v>
      </c>
      <c r="D12" s="18">
        <f>AVERAGE(D9:D11)</f>
        <v>1.2666666666666668</v>
      </c>
      <c r="E12" s="18">
        <f>AVERAGE(E9:E11)</f>
        <v>12.733333333333333</v>
      </c>
      <c r="F12" s="19">
        <f>AVERAGE(F9:F11)</f>
        <v>4.333333333333333</v>
      </c>
      <c r="G12" s="20"/>
      <c r="H12" s="21">
        <f>AVERAGE(H9:H11)</f>
        <v>1.5999999999999999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180</v>
      </c>
      <c r="F16" s="26" t="s">
        <v>173</v>
      </c>
      <c r="G16" s="26" t="s">
        <v>172</v>
      </c>
      <c r="H16" s="26"/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0.95208333333333339</v>
      </c>
      <c r="D17" s="27">
        <v>0.95486111111111116</v>
      </c>
      <c r="E17" s="27">
        <v>0.33958333333333335</v>
      </c>
      <c r="F17" s="27">
        <v>0.43124999999999997</v>
      </c>
      <c r="G17" s="27">
        <v>0.45555555555555555</v>
      </c>
      <c r="H17" s="27"/>
      <c r="I17" s="27"/>
      <c r="J17" s="27"/>
      <c r="K17" s="27"/>
      <c r="L17" s="27"/>
      <c r="M17" s="27"/>
      <c r="N17" s="27"/>
      <c r="O17" s="27"/>
      <c r="P17" s="27">
        <v>0.46111111111111108</v>
      </c>
    </row>
    <row r="18" spans="2:16" ht="14.15" customHeight="1" x14ac:dyDescent="0.45">
      <c r="B18" s="34" t="s">
        <v>43</v>
      </c>
      <c r="C18" s="26">
        <v>42873</v>
      </c>
      <c r="D18" s="26">
        <v>42874</v>
      </c>
      <c r="E18" s="26">
        <v>43133</v>
      </c>
      <c r="F18" s="26">
        <v>43193</v>
      </c>
      <c r="G18" s="26">
        <v>43206</v>
      </c>
      <c r="H18" s="26"/>
      <c r="I18" s="26"/>
      <c r="J18" s="26"/>
      <c r="K18" s="26"/>
      <c r="L18" s="26"/>
      <c r="M18" s="26"/>
      <c r="N18" s="26"/>
      <c r="O18" s="26"/>
      <c r="P18" s="26">
        <v>43212</v>
      </c>
    </row>
    <row r="19" spans="2:16" ht="14.15" customHeight="1" thickBot="1" x14ac:dyDescent="0.5">
      <c r="B19" s="13" t="s">
        <v>44</v>
      </c>
      <c r="C19" s="28"/>
      <c r="D19" s="26">
        <v>43132</v>
      </c>
      <c r="E19" s="29">
        <v>43192</v>
      </c>
      <c r="F19" s="29">
        <v>43205</v>
      </c>
      <c r="G19" s="26">
        <v>43211</v>
      </c>
      <c r="H19" s="29"/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259</v>
      </c>
      <c r="E20" s="32">
        <f>IF(ISNUMBER(E18),E19-E18+1,"")</f>
        <v>60</v>
      </c>
      <c r="F20" s="32">
        <f>IF(ISNUMBER(F18),F19-F18+1,"")</f>
        <v>13</v>
      </c>
      <c r="G20" s="32">
        <f>IF(ISNUMBER(G18),G19-G18+1,"")</f>
        <v>6</v>
      </c>
      <c r="H20" s="32" t="str">
        <f>IF(ISNUMBER(H18),H19-H18+1,"")</f>
        <v/>
      </c>
      <c r="I20" s="32" t="str">
        <f>IF(ISNUMBER(I18),I19-I18+1,"")</f>
        <v/>
      </c>
      <c r="J20" s="32" t="str">
        <f t="shared" ref="J20:O20" si="0">IF(ISNUMBER(J18),J19-J18+1,"")</f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0.36180555555555555</v>
      </c>
      <c r="D30" s="42">
        <v>9.1666666666666674E-2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0.45347222222222222</v>
      </c>
    </row>
    <row r="31" spans="2:16" ht="14.15" customHeight="1" x14ac:dyDescent="0.45">
      <c r="B31" s="36" t="s">
        <v>164</v>
      </c>
      <c r="C31" s="46">
        <v>0.38472222222222219</v>
      </c>
      <c r="D31" s="7">
        <v>9.1666666666666674E-2</v>
      </c>
      <c r="E31" s="7"/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0.50069444444444444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0.38472222222222219</v>
      </c>
      <c r="D34" s="108">
        <f t="shared" ref="D34:N34" si="1">D31-D32-D33</f>
        <v>9.1666666666666674E-2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2.4305555555555556E-2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0.50069444444444444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186</v>
      </c>
      <c r="D36" s="147"/>
      <c r="E36" s="147" t="s">
        <v>188</v>
      </c>
      <c r="F36" s="147"/>
      <c r="G36" s="145"/>
      <c r="H36" s="146"/>
      <c r="I36" s="145"/>
      <c r="J36" s="146"/>
      <c r="K36" s="145"/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187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 t="s">
        <v>182</v>
      </c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1.75</v>
      </c>
      <c r="E53" s="111">
        <v>1.4</v>
      </c>
      <c r="F53" s="111">
        <v>0.86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1007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/>
      <c r="D72" s="59">
        <v>-164.6</v>
      </c>
      <c r="E72" s="99" t="s">
        <v>117</v>
      </c>
      <c r="F72" s="59"/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/>
      <c r="D73" s="59">
        <v>-165.7</v>
      </c>
      <c r="E73" s="101" t="s">
        <v>121</v>
      </c>
      <c r="F73" s="60"/>
      <c r="G73" s="60">
        <v>10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/>
      <c r="D74" s="59">
        <v>-196.1</v>
      </c>
      <c r="E74" s="101" t="s">
        <v>126</v>
      </c>
      <c r="F74" s="61"/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/>
      <c r="D75" s="59">
        <v>-112.8</v>
      </c>
      <c r="E75" s="101" t="s">
        <v>131</v>
      </c>
      <c r="F75" s="61"/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/>
      <c r="D76" s="59">
        <v>26</v>
      </c>
      <c r="E76" s="101" t="s">
        <v>136</v>
      </c>
      <c r="F76" s="61"/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/>
      <c r="D77" s="59">
        <v>22.1</v>
      </c>
      <c r="E77" s="101" t="s">
        <v>141</v>
      </c>
      <c r="F77" s="61"/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/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/>
      <c r="D79" s="59">
        <v>18.899999999999999</v>
      </c>
      <c r="E79" s="99" t="s">
        <v>151</v>
      </c>
      <c r="F79" s="59"/>
      <c r="G79" s="59">
        <v>12.8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/>
      <c r="D80" s="63">
        <v>8.5000000000000006E-5</v>
      </c>
      <c r="E80" s="101" t="s">
        <v>156</v>
      </c>
      <c r="F80" s="60"/>
      <c r="G80" s="60">
        <v>5.8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2025-07-12T11:14:29Z</dcterms:modified>
</cp:coreProperties>
</file>