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8_{262893BE-0904-41EE-856B-3A93B5721FF8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<sst xmlns="http://schemas.openxmlformats.org/spreadsheetml/2006/main" count="205" uniqueCount="187">
  <si>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</si>
  <si>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</si>
  <si>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</si>
  <si>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</si>
  <si>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</si>
  <si>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</si>
  <si>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</si>
  <si>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</si>
  <si>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</si>
  <si>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</si>
  <si>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</si>
  <si>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</si>
  <si>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</si>
  <si>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</si>
  <si>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</si>
  <si>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</si>
  <si>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</si>
  <si>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</si>
  <si>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</si>
  <si>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</si>
  <si>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</si>
  <si>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</si>
  <si>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</si>
  <si>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</si>
  <si>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</si>
  <si>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</si>
  <si>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</si>
  <si>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</si>
  <si>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</si>
  <si>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</si>
  <si>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</si>
  <si>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</si>
  <si>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</si>
  <si>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</si>
  <si>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</si>
  <si>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</si>
  <si>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</si>
  <si>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</si>
  <si>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</si>
  <si>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</si>
  <si>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</si>
  <si>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</si>
  <si>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</si>
  <si>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</si>
  <si>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</si>
  <si>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</si>
  <si>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</si>
  <si>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</si>
  <si>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</si>
  <si>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</si>
  <si>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</si>
  <si>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</si>
  <si>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</si>
  <si>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</si>
  <si>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</si>
  <si>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</si>
  <si>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</si>
  <si>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</si>
  <si>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</si>
  <si>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</si>
  <si>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</si>
  <si>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</si>
  <si>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</si>
  <si>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</si>
  <si>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</si>
  <si>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</si>
  <si>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</si>
  <si>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</si>
  <si>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</si>
  <si>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</si>
  <si>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</si>
  <si>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</si>
  <si>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</si>
  <si>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</si>
  <si>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</si>
  <si>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</si>
  <si>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</si>
  <si>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</si>
  <si>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</si>
  <si>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</si>
  <si>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</si>
  <si>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</si>
  <si>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</si>
  <si>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</si>
  <si>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</si>
  <si>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</si>
  <si>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</si>
  <si>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</si>
  <si>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</si>
  <si>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</si>
  <si>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</si>
  <si>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</si>
  <si>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</si>
  <si>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</si>
  <si>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</si>
  <si>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</si>
  <si>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</si>
  <si>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</si>
  <si>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</si>
  <si>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</si>
  <si>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</si>
  <si>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</si>
  <si>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</si>
  <si>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</si>
  <si>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</si>
  <si>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</si>
  <si>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</si>
  <si>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</si>
  <si>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</si>
  <si>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</si>
  <si>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</si>
  <si>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</si>
  <si>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</si>
  <si>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</si>
  <si>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</si>
  <si>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</si>
  <si>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</si>
  <si>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</si>
  <si>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</si>
  <si>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</si>
  <si>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</si>
  <si>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</si>
  <si>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</si>
  <si>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</si>
  <si>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</si>
  <si>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</si>
  <si>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</si>
  <si>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</si>
  <si>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</si>
  <si>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</si>
  <si>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</si>
  <si>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</si>
  <si>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</si>
  <si>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</si>
  <si>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</si>
  <si>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</si>
  <si>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</si>
  <si>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</si>
  <si>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</si>
  <si>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</si>
  <si>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</si>
  <si>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</si>
  <si>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</si>
  <si>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</si>
  <si>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</si>
  <si>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</si>
  <si>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</si>
  <si>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</si>
  <si>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</si>
  <si>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</si>
  <si>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</si>
  <si>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</si>
  <si>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</si>
  <si>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</si>
  <si>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</si>
  <si>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</si>
  <si>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</si>
  <si>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</si>
  <si>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</si>
  <si>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</si>
  <si>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</si>
  <si>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</si>
  <si>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</si>
  <si>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</si>
  <si>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</si>
  <si>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</si>
  <si>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</si>
  <si>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</si>
  <si>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</si>
  <si>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</si>
  <si>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</si>
  <si>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</si>
  <si>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</si>
  <si>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</si>
  <si>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</si>
  <si>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</si>
  <si>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</si>
  <si>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</si>
  <si>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</si>
  <si>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</si>
  <si>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</si>
  <si>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</si>
  <si>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ALL</t>
    <phoneticPr fontId="3" type="noConversion"/>
  </si>
  <si>
    <t>박다운</t>
    <phoneticPr fontId="3" type="noConversion"/>
  </si>
  <si>
    <t>N</t>
    <phoneticPr fontId="3" type="noConversion"/>
  </si>
  <si>
    <t>C_034108-034117</t>
    <phoneticPr fontId="3" type="noConversion"/>
  </si>
  <si>
    <t>1. [UT 22:37-10:00] 구름으로 인한 관측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</si>
</sst>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3" sqref="G83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45824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0.94236111111111109</v>
      </c>
      <c r="D9" s="8"/>
      <c r="E9" s="8">
        <v>5.4</v>
      </c>
      <c r="F9" s="8">
        <v>12</v>
      </c>
      <c r="G9" s="35" t="s">
        <v>184</v>
      </c>
      <c r="H9" s="8">
        <v>4.2</v>
      </c>
      <c r="I9" s="35">
        <v>74.3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25">
      <c r="B10" s="34" t="s">
        <v>23</v>
      </c>
      <c r="C10" s="27">
        <v>0.16666666666666666</v>
      </c>
      <c r="D10" s="8"/>
      <c r="E10" s="8">
        <v>4.2</v>
      </c>
      <c r="F10" s="8">
        <v>36</v>
      </c>
      <c r="G10" s="115" t="s">
        <v>184</v>
      </c>
      <c r="H10" s="8">
        <v>6.5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3">
      <c r="B11" s="13" t="s">
        <v>24</v>
      </c>
      <c r="C11" s="27">
        <v>0.41666666666666669</v>
      </c>
      <c r="D11" s="14"/>
      <c r="E11" s="14">
        <v>2.2000000000000002</v>
      </c>
      <c r="F11" s="14">
        <v>52</v>
      </c>
      <c r="G11" s="115" t="s">
        <v>184</v>
      </c>
      <c r="H11" s="14">
        <v>6.2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23.474305555555556</v>
      </c>
      <c r="D12" s="18" t="e">
        <f>AVERAGE(D9:D11)</f>
        <v>#DIV/0!</v>
      </c>
      <c r="E12" s="18">
        <f>AVERAGE(E9:E11)</f>
        <v>3.9333333333333336</v>
      </c>
      <c r="F12" s="19">
        <f>AVERAGE(F9:F11)</f>
        <v>33.333333333333336</v>
      </c>
      <c r="G12" s="20"/>
      <c r="H12" s="21">
        <f>AVERAGE(H9:H11)</f>
        <v>5.6333333333333329</v>
      </c>
      <c r="I12" s="22"/>
      <c r="J12" s="23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173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0.9145833333333333</v>
      </c>
      <c r="D17" s="27">
        <v>0.91875000000000007</v>
      </c>
      <c r="E17" s="27">
        <v>0.94236111111111109</v>
      </c>
      <c r="F17" s="27">
        <v>0.96805555555555556</v>
      </c>
      <c r="G17" s="27">
        <v>8.3333333333333332E-3</v>
      </c>
      <c r="H17" s="27">
        <v>0.41111111111111115</v>
      </c>
      <c r="I17" s="27">
        <v>0.41666666666666669</v>
      </c>
      <c r="J17" s="27"/>
      <c r="K17" s="27"/>
      <c r="L17" s="27"/>
      <c r="M17" s="27"/>
      <c r="N17" s="27"/>
      <c r="O17" s="27"/>
      <c r="P17" s="27">
        <v>0.4201388888888889</v>
      </c>
    </row>
    <row r="18" spans="2:16" ht="14.1" customHeight="1" x14ac:dyDescent="0.25">
      <c r="B18" s="34" t="s">
        <v>43</v>
      </c>
      <c r="C18" s="26">
        <v>34102</v>
      </c>
      <c r="D18" s="26">
        <v>34103</v>
      </c>
      <c r="E18" s="26">
        <v>34108</v>
      </c>
      <c r="F18" s="26">
        <v>34110</v>
      </c>
      <c r="G18" s="26">
        <v>34111</v>
      </c>
      <c r="H18" s="26">
        <v>34117</v>
      </c>
      <c r="I18" s="26">
        <v>34118</v>
      </c>
      <c r="J18" s="26"/>
      <c r="K18" s="26"/>
      <c r="L18" s="26"/>
      <c r="M18" s="26"/>
      <c r="N18" s="26"/>
      <c r="O18" s="26"/>
      <c r="P18" s="26">
        <v>34123</v>
      </c>
    </row>
    <row r="19" spans="2:16" ht="14.1" customHeight="1" thickBot="1" x14ac:dyDescent="0.3">
      <c r="B19" s="13" t="s">
        <v>44</v>
      </c>
      <c r="C19" s="28"/>
      <c r="D19" s="26">
        <v>34107</v>
      </c>
      <c r="E19" s="26">
        <v>34109</v>
      </c>
      <c r="F19" s="29">
        <v>34110</v>
      </c>
      <c r="G19" s="29">
        <v>34116</v>
      </c>
      <c r="H19" s="29">
        <v>34117</v>
      </c>
      <c r="I19" s="26">
        <v>34122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2</v>
      </c>
      <c r="F20" s="32">
        <f t="shared" si="0"/>
        <v>1</v>
      </c>
      <c r="G20" s="32">
        <f t="shared" si="0"/>
        <v>6</v>
      </c>
      <c r="H20" s="32">
        <f t="shared" si="0"/>
        <v>1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2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0.39374999999999999</v>
      </c>
      <c r="D30" s="42">
        <v>6.3888888888888884E-2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" customHeight="1" x14ac:dyDescent="0.25">
      <c r="B31" s="36" t="s">
        <v>164</v>
      </c>
      <c r="C31" s="46">
        <v>0.40277777777777773</v>
      </c>
      <c r="D31" s="7">
        <v>4.027777777777778E-2</v>
      </c>
      <c r="E31" s="7"/>
      <c r="F31" s="7"/>
      <c r="G31" s="7"/>
      <c r="H31" s="7"/>
      <c r="I31" s="7"/>
      <c r="J31" s="7"/>
      <c r="K31" s="7">
        <v>3.125E-2</v>
      </c>
      <c r="L31" s="7"/>
      <c r="M31" s="7"/>
      <c r="N31" s="7"/>
      <c r="O31" s="47"/>
      <c r="P31" s="45">
        <f>SUM(C31:N31)</f>
        <v>0.47430555555555554</v>
      </c>
    </row>
    <row r="32" spans="2:16" ht="14.1" customHeight="1" x14ac:dyDescent="0.25">
      <c r="B32" s="36" t="s">
        <v>64</v>
      </c>
      <c r="C32" s="48">
        <v>0.40277777777777773</v>
      </c>
      <c r="D32" s="49">
        <v>4.027777777777778E-2</v>
      </c>
      <c r="E32" s="49"/>
      <c r="F32" s="49"/>
      <c r="G32" s="49"/>
      <c r="H32" s="49"/>
      <c r="I32" s="49"/>
      <c r="J32" s="49"/>
      <c r="K32" s="49">
        <v>3.125E-2</v>
      </c>
      <c r="L32" s="49"/>
      <c r="M32" s="49"/>
      <c r="N32" s="49"/>
      <c r="O32" s="50"/>
      <c r="P32" s="45">
        <f>SUM(C32:N32)</f>
        <v>0.47430555555555554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0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1" t="s">
        <v>66</v>
      </c>
      <c r="C36" s="147" t="s">
        <v>185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2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2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2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2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2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" customHeight="1" x14ac:dyDescent="0.25">
      <c r="B44" s="152" t="s">
        <v>186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" customHeight="1" x14ac:dyDescent="0.2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" customHeight="1" x14ac:dyDescent="0.2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" customHeight="1" x14ac:dyDescent="0.2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" customHeight="1" thickTop="1" thickBot="1" x14ac:dyDescent="0.3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178</v>
      </c>
      <c r="C54" s="142"/>
      <c r="D54" s="142"/>
      <c r="E54" s="142"/>
      <c r="F54" s="111">
        <v>97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25"/>
    <row r="56" spans="2:16" ht="17.25" customHeight="1" x14ac:dyDescent="0.2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00000000000001" customHeight="1" x14ac:dyDescent="0.2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00000000000001" customHeight="1" x14ac:dyDescent="0.2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00000000000001" customHeight="1" x14ac:dyDescent="0.2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00000000000001" customHeight="1" x14ac:dyDescent="0.2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00000000000001" customHeight="1" x14ac:dyDescent="0.2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00000000000001" customHeight="1" x14ac:dyDescent="0.2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00000000000001" customHeight="1" x14ac:dyDescent="0.2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-164.3</v>
      </c>
      <c r="D72" s="59">
        <v>-167.2</v>
      </c>
      <c r="E72" s="99" t="s">
        <v>117</v>
      </c>
      <c r="F72" s="59">
        <v>16.8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-166.8</v>
      </c>
      <c r="D73" s="59">
        <v>-172.8</v>
      </c>
      <c r="E73" s="101" t="s">
        <v>121</v>
      </c>
      <c r="F73" s="60">
        <v>22</v>
      </c>
      <c r="G73" s="60">
        <v>24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-190.4</v>
      </c>
      <c r="D74" s="59">
        <v>-196.3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-112.4</v>
      </c>
      <c r="D75" s="59">
        <v>-119.4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25.1</v>
      </c>
      <c r="D76" s="59">
        <v>24.1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21.1</v>
      </c>
      <c r="D77" s="59">
        <v>20.8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19.100000000000001</v>
      </c>
      <c r="D78" s="59">
        <v>19.2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17.600000000000001</v>
      </c>
      <c r="D79" s="59">
        <v>17.899999999999999</v>
      </c>
      <c r="E79" s="99" t="s">
        <v>151</v>
      </c>
      <c r="F79" s="59">
        <v>11.5</v>
      </c>
      <c r="G79" s="59">
        <v>4.5999999999999996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8.3399999999999994E-5</v>
      </c>
      <c r="D80" s="63">
        <v>8.3300000000000005E-5</v>
      </c>
      <c r="E80" s="101" t="s">
        <v>156</v>
      </c>
      <c r="F80" s="60">
        <v>28</v>
      </c>
      <c r="G80" s="60">
        <v>47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2025-06-18T08:49:14Z</dcterms:modified>
</cp:coreProperties>
</file>