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CEC5A667-4004-47CA-8603-B65A23F3D85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<sst xmlns="http://schemas.openxmlformats.org/spreadsheetml/2006/main" count="206" uniqueCount="190">
  <si>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</si>
  <si>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</si>
  <si>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</si>
  <si>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</si>
  <si>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</si>
  <si>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</si>
  <si>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</si>
  <si>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</si>
  <si>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</si>
  <si>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</si>
  <si>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</si>
  <si>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</si>
  <si>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</si>
  <si>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</si>
  <si>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</si>
  <si>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</si>
  <si>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</si>
  <si>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</si>
  <si>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</si>
  <si>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</si>
  <si>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</si>
  <si>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</si>
  <si>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</si>
  <si>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</si>
  <si>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</si>
  <si>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</si>
  <si>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</si>
  <si>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</si>
  <si>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</si>
  <si>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</si>
  <si>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</si>
  <si>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</si>
  <si>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</si>
  <si>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</si>
  <si>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</si>
  <si>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</si>
  <si>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</si>
  <si>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</si>
  <si>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</si>
  <si>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</si>
  <si>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</si>
  <si>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</si>
  <si>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</si>
  <si>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</si>
  <si>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</si>
  <si>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</si>
  <si>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</si>
  <si>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</si>
  <si>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</si>
  <si>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</si>
  <si>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</si>
  <si>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</si>
  <si>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</si>
  <si>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</si>
  <si>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</si>
  <si>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</si>
  <si>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</si>
  <si>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</si>
  <si>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</si>
  <si>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</si>
  <si>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</si>
  <si>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</si>
  <si>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</si>
  <si>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</si>
  <si>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</si>
  <si>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</si>
  <si>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</si>
  <si>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</si>
  <si>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</si>
  <si>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</si>
  <si>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</si>
  <si>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</si>
  <si>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</si>
  <si>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</si>
  <si>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</si>
  <si>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</si>
  <si>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</si>
  <si>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</si>
  <si>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</si>
  <si>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</si>
  <si>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</si>
  <si>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</si>
  <si>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</si>
  <si>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</si>
  <si>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</si>
  <si>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</si>
  <si>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</si>
  <si>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</si>
  <si>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</si>
  <si>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</si>
  <si>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</si>
  <si>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</si>
  <si>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</si>
  <si>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</si>
  <si>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</si>
  <si>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</si>
  <si>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</si>
  <si>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</si>
  <si>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</si>
  <si>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</si>
  <si>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</si>
  <si>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</si>
  <si>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</si>
  <si>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</si>
  <si>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</si>
  <si>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</si>
  <si>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</si>
  <si>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</si>
  <si>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</si>
  <si>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</si>
  <si>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</si>
  <si>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</si>
  <si>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</si>
  <si>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</si>
  <si>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</si>
  <si>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</si>
  <si>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</si>
  <si>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</si>
  <si>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</si>
  <si>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</si>
  <si>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</si>
  <si>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</si>
  <si>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</si>
  <si>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</si>
  <si>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</si>
  <si>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</si>
  <si>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</si>
  <si>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</si>
  <si>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</si>
  <si>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</si>
  <si>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</si>
  <si>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</si>
  <si>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</si>
  <si>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</si>
  <si>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</si>
  <si>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</si>
  <si>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</si>
  <si>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</si>
  <si>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</si>
  <si>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</si>
  <si>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</si>
  <si>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</si>
  <si>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</si>
  <si>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</si>
  <si>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</si>
  <si>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</si>
  <si>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</si>
  <si>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</si>
  <si>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</si>
  <si>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</si>
  <si>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</si>
  <si>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</si>
  <si>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</si>
  <si>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</si>
  <si>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</si>
  <si>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</si>
  <si>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</si>
  <si>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</si>
  <si>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</si>
  <si>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</si>
  <si>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</si>
  <si>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</si>
  <si>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</si>
  <si>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</si>
  <si>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</si>
  <si>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</si>
  <si>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</si>
  <si>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</si>
  <si>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</si>
  <si>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</si>
  <si>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</si>
  <si>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</si>
  <si>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</si>
  <si>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</si>
  <si>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</si>
  <si>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</si>
  <si>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</si>
  <si>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</si>
  <si>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</si>
  <si>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</si>
  <si>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</si>
  <si>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</si>
  <si>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</si>
  <si>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</si>
  <si>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</si>
  <si>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1. 월령 40% 이상으로 방풍막 설치</t>
    <phoneticPr fontId="3" type="noConversion"/>
  </si>
  <si>
    <t>1. [23:40-06:03] 구름에 의한 관측 대기</t>
    <phoneticPr fontId="3" type="noConversion"/>
  </si>
  <si>
    <t>M_032229-032231:K/N</t>
    <phoneticPr fontId="3" type="noConversion"/>
  </si>
  <si>
    <t>2. [06:28-07:06] 구름에 의한 관측 대기</t>
    <phoneticPr fontId="3" type="noConversion"/>
  </si>
  <si>
    <t>C_032192-032228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</si>
</sst>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40.620592383638929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/>
      <c r="E9" s="8">
        <v>10.199999999999999</v>
      </c>
      <c r="F9" s="8">
        <v>17</v>
      </c>
      <c r="G9" s="35" t="s">
        <v>184</v>
      </c>
      <c r="H9" s="8">
        <v>1.3</v>
      </c>
      <c r="I9" s="35">
        <v>90.2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0.23819444444444446</v>
      </c>
      <c r="D10" s="8"/>
      <c r="E10" s="8">
        <v>10.5</v>
      </c>
      <c r="F10" s="8">
        <v>16</v>
      </c>
      <c r="G10" s="115" t="s">
        <v>183</v>
      </c>
      <c r="H10" s="8">
        <v>3.8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0.43402777777777773</v>
      </c>
      <c r="D11" s="14">
        <v>1.1000000000000001</v>
      </c>
      <c r="E11" s="14">
        <v>9.3000000000000007</v>
      </c>
      <c r="F11" s="14">
        <v>16</v>
      </c>
      <c r="G11" s="115" t="s">
        <v>183</v>
      </c>
      <c r="H11" s="14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23.492361111111112</v>
      </c>
      <c r="D12" s="18">
        <f>AVERAGE(D9:D11)</f>
        <v>1.1000000000000001</v>
      </c>
      <c r="E12" s="18">
        <f>AVERAGE(E9:E11)</f>
        <v>10</v>
      </c>
      <c r="F12" s="19">
        <f>AVERAGE(F9:F11)</f>
        <v>16.333333333333332</v>
      </c>
      <c r="G12" s="20"/>
      <c r="H12" s="21">
        <f>AVERAGE(H9:H11)</f>
        <v>2.7999999999999994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0.89374999999999993</v>
      </c>
      <c r="D17" s="27">
        <v>0.89861111111111114</v>
      </c>
      <c r="E17" s="27">
        <v>0.94166666666666676</v>
      </c>
      <c r="F17" s="27">
        <v>0.96527777777777779</v>
      </c>
      <c r="G17" s="27">
        <v>0.25208333333333333</v>
      </c>
      <c r="H17" s="27">
        <v>0.43402777777777773</v>
      </c>
      <c r="I17" s="27"/>
      <c r="J17" s="27"/>
      <c r="K17" s="27"/>
      <c r="L17" s="27"/>
      <c r="M17" s="27"/>
      <c r="N17" s="27"/>
      <c r="O17" s="27"/>
      <c r="P17" s="27">
        <v>0.4381944444444445</v>
      </c>
    </row>
    <row r="18" spans="2:16" ht="14.15" customHeight="1" x14ac:dyDescent="0.45">
      <c r="B18" s="34" t="s">
        <v>43</v>
      </c>
      <c r="C18" s="26">
        <v>32184</v>
      </c>
      <c r="D18" s="26">
        <v>32185</v>
      </c>
      <c r="E18" s="26">
        <v>32190</v>
      </c>
      <c r="F18" s="26">
        <v>32204</v>
      </c>
      <c r="G18" s="26">
        <v>32219</v>
      </c>
      <c r="H18" s="26">
        <v>32323</v>
      </c>
      <c r="I18" s="26"/>
      <c r="J18" s="26"/>
      <c r="K18" s="26"/>
      <c r="L18" s="26"/>
      <c r="M18" s="26"/>
      <c r="N18" s="26"/>
      <c r="O18" s="26"/>
      <c r="P18" s="26">
        <v>32328</v>
      </c>
    </row>
    <row r="19" spans="2:16" ht="14.15" customHeight="1" thickBot="1" x14ac:dyDescent="0.5">
      <c r="B19" s="13" t="s">
        <v>44</v>
      </c>
      <c r="C19" s="28"/>
      <c r="D19" s="26">
        <v>32189</v>
      </c>
      <c r="E19" s="26">
        <v>32203</v>
      </c>
      <c r="F19" s="29">
        <v>32218</v>
      </c>
      <c r="G19" s="29">
        <v>32322</v>
      </c>
      <c r="H19" s="29">
        <v>32327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15</v>
      </c>
      <c r="G20" s="32">
        <f t="shared" si="0"/>
        <v>104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0.38750000000000001</v>
      </c>
      <c r="D30" s="42">
        <v>6.8749999999999992E-2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0.45624999999999999</v>
      </c>
    </row>
    <row r="31" spans="2:16" ht="14.15" customHeight="1" x14ac:dyDescent="0.45">
      <c r="B31" s="36" t="s">
        <v>164</v>
      </c>
      <c r="C31" s="46">
        <v>0.39652777777777781</v>
      </c>
      <c r="D31" s="7">
        <v>7.2222222222222229E-2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0.49236111111111114</v>
      </c>
    </row>
    <row r="32" spans="2:16" ht="14.15" customHeight="1" x14ac:dyDescent="0.45">
      <c r="B32" s="36" t="s">
        <v>64</v>
      </c>
      <c r="C32" s="48">
        <v>0.24097222222222223</v>
      </c>
      <c r="D32" s="49">
        <v>5.1388888888888894E-2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0.29236111111111113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0.15555555555555559</v>
      </c>
      <c r="D34" s="108">
        <f t="shared" ref="D34:N34" si="1">D31-D32-D33</f>
        <v>2.0833333333333336E-2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189</v>
      </c>
      <c r="D36" s="147"/>
      <c r="E36" s="147" t="s">
        <v>187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188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1.07</v>
      </c>
      <c r="E53" s="111"/>
      <c r="F53" s="111">
        <v>0.76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239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1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-164.3</v>
      </c>
      <c r="E72" s="99" t="s">
        <v>117</v>
      </c>
      <c r="F72" s="59">
        <v>17.899999999999999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-165.8</v>
      </c>
      <c r="D73" s="59">
        <v>-166.8</v>
      </c>
      <c r="E73" s="101" t="s">
        <v>121</v>
      </c>
      <c r="F73" s="60">
        <v>22.1</v>
      </c>
      <c r="G73" s="60">
        <v>16.3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-158.80000000000001</v>
      </c>
      <c r="D74" s="59">
        <v>-180.2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-112.8</v>
      </c>
      <c r="D75" s="59">
        <v>-112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24.9</v>
      </c>
      <c r="D76" s="59">
        <v>25.8</v>
      </c>
      <c r="E76" s="101" t="s">
        <v>136</v>
      </c>
      <c r="F76" s="61">
        <v>10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21.2</v>
      </c>
      <c r="D77" s="59">
        <v>22.2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19.399999999999999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</v>
      </c>
      <c r="D79" s="59">
        <v>19.2</v>
      </c>
      <c r="E79" s="99" t="s">
        <v>151</v>
      </c>
      <c r="F79" s="59">
        <v>10.5</v>
      </c>
      <c r="G79" s="59">
        <v>10.1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2.9299999999999999E-3</v>
      </c>
      <c r="D80" s="63">
        <v>1.6699999999999999E-4</v>
      </c>
      <c r="E80" s="101" t="s">
        <v>156</v>
      </c>
      <c r="F80" s="60">
        <v>25.8</v>
      </c>
      <c r="G80" s="60">
        <v>21.2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2025-06-08T10:34:12Z</dcterms:modified>
</cp:coreProperties>
</file>