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4E2FBAF1-D328-4A8D-A284-64B5E7652A67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<sst xmlns="http://schemas.openxmlformats.org/spreadsheetml/2006/main" count="208" uniqueCount="192">
  <si>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</si>
  <si>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</si>
  <si>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</si>
  <si>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</si>
  <si>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</si>
  <si>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</si>
  <si>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</si>
  <si>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</si>
  <si>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</si>
  <si>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</si>
  <si>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</si>
  <si>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</si>
  <si>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</si>
  <si>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</si>
  <si>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</si>
  <si>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</si>
  <si>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</si>
  <si>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</si>
  <si>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</si>
  <si>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</si>
  <si>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</si>
  <si>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</si>
  <si>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</si>
  <si>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</si>
  <si>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</si>
  <si>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</si>
  <si>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</si>
  <si>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</si>
  <si>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</si>
  <si>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</si>
  <si>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</si>
  <si>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</si>
  <si>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</si>
  <si>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</si>
  <si>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</si>
  <si>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</si>
  <si>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</si>
  <si>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</si>
  <si>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</si>
  <si>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</si>
  <si>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</si>
  <si>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</si>
  <si>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</si>
  <si>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</si>
  <si>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</si>
  <si>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</si>
  <si>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</si>
  <si>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</si>
  <si>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</si>
  <si>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</si>
  <si>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</si>
  <si>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</si>
  <si>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</si>
  <si>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</si>
  <si>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</si>
  <si>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</si>
  <si>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</si>
  <si>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</si>
  <si>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</si>
  <si>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</si>
  <si>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</si>
  <si>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</si>
  <si>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</si>
  <si>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</si>
  <si>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</si>
  <si>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</si>
  <si>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</si>
  <si>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</si>
  <si>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</si>
  <si>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</si>
  <si>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</si>
  <si>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</si>
  <si>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</si>
  <si>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</si>
  <si>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</si>
  <si>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</si>
  <si>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</si>
  <si>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</si>
  <si>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</si>
  <si>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</si>
  <si>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</si>
  <si>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</si>
  <si>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</si>
  <si>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</si>
  <si>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</si>
  <si>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</si>
  <si>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</si>
  <si>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</si>
  <si>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</si>
  <si>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</si>
  <si>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</si>
  <si>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</si>
  <si>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</si>
  <si>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</si>
  <si>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</si>
  <si>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</si>
  <si>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</si>
  <si>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</si>
  <si>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</si>
  <si>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</si>
  <si>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</si>
  <si>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</si>
  <si>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</si>
  <si>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</si>
  <si>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</si>
  <si>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</si>
  <si>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</si>
  <si>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</si>
  <si>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</si>
  <si>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</si>
  <si>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</si>
  <si>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</si>
  <si>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</si>
  <si>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</si>
  <si>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</si>
  <si>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</si>
  <si>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</si>
  <si>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</si>
  <si>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</si>
  <si>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</si>
  <si>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</si>
  <si>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</si>
  <si>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</si>
  <si>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</si>
  <si>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</si>
  <si>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</si>
  <si>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</si>
  <si>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</si>
  <si>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</si>
  <si>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</si>
  <si>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</si>
  <si>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</si>
  <si>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</si>
  <si>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</si>
  <si>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</si>
  <si>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</si>
  <si>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</si>
  <si>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</si>
  <si>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</si>
  <si>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</si>
  <si>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</si>
  <si>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</si>
  <si>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</si>
  <si>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</si>
  <si>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</si>
  <si>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</si>
  <si>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</si>
  <si>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</si>
  <si>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</si>
  <si>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</si>
  <si>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</si>
  <si>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</si>
  <si>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</si>
  <si>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</si>
  <si>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</si>
  <si>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</si>
  <si>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</si>
  <si>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</si>
  <si>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</si>
  <si>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</si>
  <si>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</si>
  <si>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</si>
  <si>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</si>
  <si>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</si>
  <si>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</si>
  <si>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</si>
  <si>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</si>
  <si>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</si>
  <si>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</si>
  <si>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</si>
  <si>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</si>
  <si>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</si>
  <si>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</si>
  <si>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</si>
  <si>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</si>
  <si>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</si>
  <si>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</si>
  <si>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</si>
  <si>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</si>
  <si>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</si>
  <si>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ALL</t>
    <phoneticPr fontId="3" type="noConversion"/>
  </si>
  <si>
    <t>박다운</t>
    <phoneticPr fontId="3" type="noConversion"/>
  </si>
  <si>
    <t>N</t>
    <phoneticPr fontId="3" type="noConversion"/>
  </si>
  <si>
    <t>S</t>
    <phoneticPr fontId="3" type="noConversion"/>
  </si>
  <si>
    <t>1. 월령 40% 이하으로 방풍막 제거</t>
    <phoneticPr fontId="3" type="noConversion"/>
  </si>
  <si>
    <t>MMA-KS4</t>
    <phoneticPr fontId="3" type="noConversion"/>
  </si>
  <si>
    <t>30s/31k 40s/24k 50s/19k</t>
    <phoneticPr fontId="3" type="noConversion"/>
  </si>
  <si>
    <t>30s/25k 40s/23k 50s/20k</t>
    <phoneticPr fontId="3" type="noConversion"/>
  </si>
  <si>
    <t>M_026907-026908:M</t>
    <phoneticPr fontId="3" type="noConversion"/>
  </si>
  <si>
    <t>50s/12k 40s/11k 40s/15k</t>
    <phoneticPr fontId="3" type="noConversion"/>
  </si>
  <si>
    <t>50s/13k 40s/16k 30s/19k</t>
    <phoneticPr fontId="3" type="noConversion"/>
  </si>
  <si>
    <t>1. [UT 04:02-04:13] ICS와 TCS agent 및 AUX 연결 해제 : ICGui 프로그램 재실행 하여 해결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</si>
</sst>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8" zoomScale="145" zoomScaleNormal="145" workbookViewId="0">
      <selection activeCell="K31" sqref="K31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5">
        <v>45800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98.489010989010993</v>
      </c>
      <c r="M3" s="127"/>
      <c r="N3" s="65" t="s">
        <v>3</v>
      </c>
      <c r="O3" s="127">
        <f>(P31-P33)/P31*100</f>
        <v>98.489010989010993</v>
      </c>
      <c r="P3" s="127"/>
    </row>
    <row r="4" spans="2:16" ht="14.25" customHeight="1" x14ac:dyDescent="0.2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0.94305555555555554</v>
      </c>
      <c r="D9" s="8">
        <v>1.4</v>
      </c>
      <c r="E9" s="8">
        <v>12.9</v>
      </c>
      <c r="F9" s="8">
        <v>27</v>
      </c>
      <c r="G9" s="35" t="s">
        <v>183</v>
      </c>
      <c r="H9" s="8">
        <v>0.2</v>
      </c>
      <c r="I9" s="35">
        <v>11.4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0.27499999999999997</v>
      </c>
      <c r="D10" s="8">
        <v>0.6</v>
      </c>
      <c r="E10" s="8">
        <v>10.7</v>
      </c>
      <c r="F10" s="8">
        <v>22</v>
      </c>
      <c r="G10" s="115" t="s">
        <v>183</v>
      </c>
      <c r="H10" s="8">
        <v>0.3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H17</f>
        <v>0.44861111111111113</v>
      </c>
      <c r="D11" s="14">
        <v>0.8</v>
      </c>
      <c r="E11" s="14">
        <v>12.4</v>
      </c>
      <c r="F11" s="14">
        <v>12</v>
      </c>
      <c r="G11" s="115" t="s">
        <v>182</v>
      </c>
      <c r="H11" s="14">
        <v>0.9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23.505555555555556</v>
      </c>
      <c r="D12" s="18">
        <f>AVERAGE(D9:D11)</f>
        <v>0.93333333333333324</v>
      </c>
      <c r="E12" s="18">
        <f>AVERAGE(E9:E11)</f>
        <v>12</v>
      </c>
      <c r="F12" s="19">
        <f>AVERAGE(F9:F11)</f>
        <v>20.333333333333332</v>
      </c>
      <c r="G12" s="20"/>
      <c r="H12" s="21">
        <f>AVERAGE(H9:H11)</f>
        <v>0.46666666666666662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185</v>
      </c>
      <c r="G16" s="26" t="s">
        <v>179</v>
      </c>
      <c r="H16" s="26" t="s">
        <v>180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0.92499999999999993</v>
      </c>
      <c r="D17" s="27">
        <v>0.92638888888888893</v>
      </c>
      <c r="E17" s="27">
        <v>0.94305555555555554</v>
      </c>
      <c r="F17" s="27">
        <v>0.96250000000000002</v>
      </c>
      <c r="G17" s="27">
        <v>6.8749999999999992E-2</v>
      </c>
      <c r="H17" s="27">
        <v>0.44861111111111113</v>
      </c>
      <c r="I17" s="27"/>
      <c r="J17" s="27"/>
      <c r="K17" s="27"/>
      <c r="L17" s="27"/>
      <c r="M17" s="27"/>
      <c r="N17" s="27"/>
      <c r="O17" s="27"/>
      <c r="P17" s="27">
        <v>0.46319444444444446</v>
      </c>
    </row>
    <row r="18" spans="2:16" ht="14.1" customHeight="1" x14ac:dyDescent="0.25">
      <c r="B18" s="34" t="s">
        <v>43</v>
      </c>
      <c r="C18" s="26">
        <v>26784</v>
      </c>
      <c r="D18" s="26">
        <v>26785</v>
      </c>
      <c r="E18" s="26">
        <v>26796</v>
      </c>
      <c r="F18" s="26">
        <v>26808</v>
      </c>
      <c r="G18" s="26">
        <v>26857</v>
      </c>
      <c r="H18" s="26">
        <v>27107</v>
      </c>
      <c r="I18" s="26"/>
      <c r="J18" s="26"/>
      <c r="K18" s="26"/>
      <c r="L18" s="26"/>
      <c r="M18" s="26"/>
      <c r="N18" s="26"/>
      <c r="O18" s="26"/>
      <c r="P18" s="26">
        <v>27118</v>
      </c>
    </row>
    <row r="19" spans="2:16" ht="14.1" customHeight="1" thickBot="1" x14ac:dyDescent="0.3">
      <c r="B19" s="13" t="s">
        <v>44</v>
      </c>
      <c r="C19" s="28"/>
      <c r="D19" s="26">
        <v>26795</v>
      </c>
      <c r="E19" s="26">
        <v>26807</v>
      </c>
      <c r="F19" s="29">
        <v>26856</v>
      </c>
      <c r="G19" s="29">
        <v>27106</v>
      </c>
      <c r="H19" s="29">
        <v>27117</v>
      </c>
      <c r="I19" s="26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12</v>
      </c>
      <c r="F20" s="32">
        <f t="shared" si="0"/>
        <v>49</v>
      </c>
      <c r="G20" s="32">
        <f t="shared" si="0"/>
        <v>250</v>
      </c>
      <c r="H20" s="32">
        <f t="shared" si="0"/>
        <v>11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25">
      <c r="B23" s="133"/>
      <c r="C23" s="114">
        <v>26790</v>
      </c>
      <c r="D23" s="114">
        <v>26792</v>
      </c>
      <c r="E23" s="113" t="s">
        <v>174</v>
      </c>
      <c r="F23" s="132" t="s">
        <v>186</v>
      </c>
      <c r="G23" s="132"/>
      <c r="H23" s="132"/>
      <c r="I23" s="132"/>
      <c r="J23" s="113">
        <v>27107</v>
      </c>
      <c r="K23" s="113">
        <v>27109</v>
      </c>
      <c r="L23" s="113" t="s">
        <v>175</v>
      </c>
      <c r="M23" s="132" t="s">
        <v>189</v>
      </c>
      <c r="N23" s="132"/>
      <c r="O23" s="132"/>
      <c r="P23" s="132"/>
    </row>
    <row r="24" spans="2:16" ht="13.5" customHeight="1" x14ac:dyDescent="0.25">
      <c r="B24" s="133"/>
      <c r="C24" s="35"/>
      <c r="D24" s="35"/>
      <c r="E24" s="113" t="s">
        <v>176</v>
      </c>
      <c r="F24" s="132"/>
      <c r="G24" s="132"/>
      <c r="H24" s="132"/>
      <c r="I24" s="132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25">
      <c r="B25" s="133"/>
      <c r="C25" s="114">
        <v>26793</v>
      </c>
      <c r="D25" s="114">
        <v>26795</v>
      </c>
      <c r="E25" s="113" t="s">
        <v>177</v>
      </c>
      <c r="F25" s="132" t="s">
        <v>187</v>
      </c>
      <c r="G25" s="132"/>
      <c r="H25" s="132"/>
      <c r="I25" s="132"/>
      <c r="J25" s="113">
        <v>27110</v>
      </c>
      <c r="K25" s="113">
        <v>27112</v>
      </c>
      <c r="L25" s="113" t="s">
        <v>176</v>
      </c>
      <c r="M25" s="132" t="s">
        <v>190</v>
      </c>
      <c r="N25" s="132"/>
      <c r="O25" s="132"/>
      <c r="P25" s="132"/>
    </row>
    <row r="26" spans="2:16" ht="13.5" customHeight="1" x14ac:dyDescent="0.2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0.36319444444444443</v>
      </c>
      <c r="D30" s="42"/>
      <c r="E30" s="42"/>
      <c r="F30" s="42">
        <v>8.6805555555555566E-2</v>
      </c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</v>
      </c>
    </row>
    <row r="31" spans="2:16" ht="14.1" customHeight="1" x14ac:dyDescent="0.25">
      <c r="B31" s="36" t="s">
        <v>164</v>
      </c>
      <c r="C31" s="46">
        <v>0.37986111111111115</v>
      </c>
      <c r="D31" s="7"/>
      <c r="E31" s="7"/>
      <c r="F31" s="7">
        <v>0.10625</v>
      </c>
      <c r="G31" s="7"/>
      <c r="H31" s="7"/>
      <c r="I31" s="7"/>
      <c r="J31" s="7"/>
      <c r="K31" s="7">
        <v>1.9444444444444445E-2</v>
      </c>
      <c r="L31" s="7"/>
      <c r="M31" s="7"/>
      <c r="N31" s="7"/>
      <c r="O31" s="47"/>
      <c r="P31" s="45">
        <f>SUM(C31:N31)</f>
        <v>0.50555555555555565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>
        <v>7.6388888888888886E-3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7.6388888888888886E-3</v>
      </c>
    </row>
    <row r="34" spans="2:16" ht="14.1" customHeight="1" x14ac:dyDescent="0.25">
      <c r="B34" s="106" t="s">
        <v>165</v>
      </c>
      <c r="C34" s="108">
        <f>C31-C32-C33</f>
        <v>0.37222222222222229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0.10625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1.9444444444444445E-2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0.49791666666666679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8" t="s">
        <v>66</v>
      </c>
      <c r="C36" s="144" t="s">
        <v>188</v>
      </c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2"/>
      <c r="P36" s="143"/>
    </row>
    <row r="37" spans="2:16" ht="18" customHeight="1" x14ac:dyDescent="0.25">
      <c r="B37" s="159"/>
      <c r="C37" s="144"/>
      <c r="D37" s="144"/>
      <c r="E37" s="142"/>
      <c r="F37" s="143"/>
      <c r="G37" s="145"/>
      <c r="H37" s="144"/>
      <c r="I37" s="144"/>
      <c r="J37" s="144"/>
      <c r="K37" s="144"/>
      <c r="L37" s="144"/>
      <c r="M37" s="144"/>
      <c r="N37" s="144"/>
      <c r="O37" s="144"/>
      <c r="P37" s="144"/>
    </row>
    <row r="38" spans="2:16" ht="18" customHeight="1" x14ac:dyDescent="0.25">
      <c r="B38" s="159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</row>
    <row r="39" spans="2:16" ht="18" customHeight="1" x14ac:dyDescent="0.25">
      <c r="B39" s="159"/>
      <c r="C39" s="144"/>
      <c r="D39" s="144"/>
      <c r="E39" s="144"/>
      <c r="F39" s="144"/>
      <c r="G39" s="144"/>
      <c r="H39" s="144"/>
      <c r="I39" s="145"/>
      <c r="J39" s="144"/>
      <c r="K39" s="144"/>
      <c r="L39" s="144"/>
      <c r="M39" s="144"/>
      <c r="N39" s="144"/>
      <c r="O39" s="144"/>
      <c r="P39" s="144"/>
    </row>
    <row r="40" spans="2:16" ht="18" customHeight="1" x14ac:dyDescent="0.25">
      <c r="B40" s="159"/>
      <c r="C40" s="144"/>
      <c r="D40" s="144"/>
      <c r="E40" s="144"/>
      <c r="F40" s="144"/>
      <c r="G40" s="145"/>
      <c r="H40" s="144"/>
      <c r="I40" s="144"/>
      <c r="J40" s="144"/>
      <c r="K40" s="144"/>
      <c r="L40" s="144"/>
      <c r="M40" s="144"/>
      <c r="N40" s="144"/>
      <c r="O40" s="144"/>
      <c r="P40" s="144"/>
    </row>
    <row r="41" spans="2:16" ht="18" customHeight="1" x14ac:dyDescent="0.25">
      <c r="B41" s="160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6" t="s">
        <v>67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8"/>
    </row>
    <row r="44" spans="2:16" ht="14.1" customHeight="1" x14ac:dyDescent="0.25">
      <c r="B44" s="149" t="s">
        <v>191</v>
      </c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1"/>
    </row>
    <row r="45" spans="2:16" ht="14.1" customHeight="1" x14ac:dyDescent="0.25">
      <c r="B45" s="152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4"/>
    </row>
    <row r="46" spans="2:16" ht="14.1" customHeight="1" x14ac:dyDescent="0.25">
      <c r="B46" s="155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7"/>
    </row>
    <row r="47" spans="2:16" ht="14.1" customHeight="1" x14ac:dyDescent="0.25">
      <c r="B47" s="155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7"/>
    </row>
    <row r="48" spans="2:16" ht="14.1" customHeight="1" x14ac:dyDescent="0.25">
      <c r="B48" s="152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7"/>
    </row>
    <row r="49" spans="2:16" ht="14.1" customHeight="1" x14ac:dyDescent="0.25">
      <c r="B49" s="155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7"/>
    </row>
    <row r="50" spans="2:16" ht="14.1" customHeight="1" x14ac:dyDescent="0.25">
      <c r="B50" s="155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7"/>
    </row>
    <row r="51" spans="2:16" ht="14.1" customHeight="1" x14ac:dyDescent="0.25"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7"/>
    </row>
    <row r="52" spans="2:16" ht="14.1" customHeight="1" thickBot="1" x14ac:dyDescent="0.3">
      <c r="B52" s="174"/>
      <c r="C52" s="175"/>
      <c r="D52" s="156"/>
      <c r="E52" s="156"/>
      <c r="F52" s="156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" customHeight="1" thickTop="1" thickBot="1" x14ac:dyDescent="0.3">
      <c r="B53" s="135" t="s">
        <v>166</v>
      </c>
      <c r="C53" s="136"/>
      <c r="D53" s="111"/>
      <c r="E53" s="111"/>
      <c r="F53" s="111"/>
      <c r="G53" s="136"/>
      <c r="H53" s="136"/>
      <c r="I53" s="136"/>
      <c r="J53" s="136"/>
      <c r="K53" s="136"/>
      <c r="L53" s="136"/>
      <c r="M53" s="136"/>
      <c r="N53" s="136"/>
      <c r="O53" s="136"/>
      <c r="P53" s="137"/>
    </row>
    <row r="54" spans="2:16" ht="14.1" customHeight="1" thickTop="1" thickBot="1" x14ac:dyDescent="0.3">
      <c r="B54" s="138" t="s">
        <v>178</v>
      </c>
      <c r="C54" s="139"/>
      <c r="D54" s="139"/>
      <c r="E54" s="139"/>
      <c r="F54" s="111">
        <v>1011</v>
      </c>
      <c r="G54" s="140"/>
      <c r="H54" s="140"/>
      <c r="I54" s="140"/>
      <c r="J54" s="140"/>
      <c r="K54" s="140"/>
      <c r="L54" s="140"/>
      <c r="M54" s="140"/>
      <c r="N54" s="140"/>
      <c r="O54" s="140"/>
      <c r="P54" s="141"/>
    </row>
    <row r="55" spans="2:16" ht="13.5" customHeight="1" thickTop="1" x14ac:dyDescent="0.25"/>
    <row r="56" spans="2:16" ht="17.25" customHeight="1" x14ac:dyDescent="0.25">
      <c r="B56" s="161" t="s">
        <v>68</v>
      </c>
      <c r="C56" s="161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2" t="s">
        <v>69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65" t="s">
        <v>70</v>
      </c>
      <c r="O57" s="163"/>
      <c r="P57" s="166"/>
    </row>
    <row r="58" spans="2:16" ht="17.100000000000001" customHeight="1" x14ac:dyDescent="0.25">
      <c r="B58" s="167" t="s">
        <v>71</v>
      </c>
      <c r="C58" s="168"/>
      <c r="D58" s="169"/>
      <c r="E58" s="167" t="s">
        <v>72</v>
      </c>
      <c r="F58" s="168"/>
      <c r="G58" s="169"/>
      <c r="H58" s="168" t="s">
        <v>73</v>
      </c>
      <c r="I58" s="168"/>
      <c r="J58" s="168"/>
      <c r="K58" s="170" t="s">
        <v>74</v>
      </c>
      <c r="L58" s="168"/>
      <c r="M58" s="171"/>
      <c r="N58" s="172"/>
      <c r="O58" s="168"/>
      <c r="P58" s="173"/>
    </row>
    <row r="59" spans="2:16" ht="20.100000000000001" customHeight="1" x14ac:dyDescent="0.25">
      <c r="B59" s="177" t="s">
        <v>75</v>
      </c>
      <c r="C59" s="178"/>
      <c r="D59" s="57" t="b">
        <v>1</v>
      </c>
      <c r="E59" s="177" t="s">
        <v>76</v>
      </c>
      <c r="F59" s="178"/>
      <c r="G59" s="57" t="b">
        <v>1</v>
      </c>
      <c r="H59" s="179" t="s">
        <v>77</v>
      </c>
      <c r="I59" s="178"/>
      <c r="J59" s="57" t="b">
        <v>1</v>
      </c>
      <c r="K59" s="179" t="s">
        <v>78</v>
      </c>
      <c r="L59" s="178"/>
      <c r="M59" s="57" t="b">
        <v>1</v>
      </c>
      <c r="N59" s="180" t="s">
        <v>79</v>
      </c>
      <c r="O59" s="178"/>
      <c r="P59" s="57" t="b">
        <v>1</v>
      </c>
    </row>
    <row r="60" spans="2:16" ht="20.100000000000001" customHeight="1" x14ac:dyDescent="0.25">
      <c r="B60" s="177" t="s">
        <v>80</v>
      </c>
      <c r="C60" s="178"/>
      <c r="D60" s="57" t="b">
        <v>1</v>
      </c>
      <c r="E60" s="177" t="s">
        <v>81</v>
      </c>
      <c r="F60" s="178"/>
      <c r="G60" s="57" t="b">
        <v>1</v>
      </c>
      <c r="H60" s="179" t="s">
        <v>82</v>
      </c>
      <c r="I60" s="178"/>
      <c r="J60" s="57" t="b">
        <v>1</v>
      </c>
      <c r="K60" s="179" t="s">
        <v>83</v>
      </c>
      <c r="L60" s="178"/>
      <c r="M60" s="57" t="b">
        <v>1</v>
      </c>
      <c r="N60" s="180" t="s">
        <v>84</v>
      </c>
      <c r="O60" s="178"/>
      <c r="P60" s="57" t="b">
        <v>1</v>
      </c>
    </row>
    <row r="61" spans="2:16" ht="20.100000000000001" customHeight="1" x14ac:dyDescent="0.25">
      <c r="B61" s="177" t="s">
        <v>85</v>
      </c>
      <c r="C61" s="178"/>
      <c r="D61" s="57" t="b">
        <v>1</v>
      </c>
      <c r="E61" s="177" t="s">
        <v>86</v>
      </c>
      <c r="F61" s="178"/>
      <c r="G61" s="57" t="b">
        <v>1</v>
      </c>
      <c r="H61" s="179" t="s">
        <v>87</v>
      </c>
      <c r="I61" s="178"/>
      <c r="J61" s="57" t="b">
        <v>1</v>
      </c>
      <c r="K61" s="179" t="s">
        <v>88</v>
      </c>
      <c r="L61" s="178"/>
      <c r="M61" s="57" t="b">
        <v>1</v>
      </c>
      <c r="N61" s="180" t="s">
        <v>89</v>
      </c>
      <c r="O61" s="178"/>
      <c r="P61" s="57" t="b">
        <v>1</v>
      </c>
    </row>
    <row r="62" spans="2:16" ht="20.100000000000001" customHeight="1" x14ac:dyDescent="0.25">
      <c r="B62" s="179" t="s">
        <v>87</v>
      </c>
      <c r="C62" s="178"/>
      <c r="D62" s="57" t="b">
        <v>1</v>
      </c>
      <c r="E62" s="177" t="s">
        <v>90</v>
      </c>
      <c r="F62" s="178"/>
      <c r="G62" s="57" t="b">
        <v>1</v>
      </c>
      <c r="H62" s="179" t="s">
        <v>91</v>
      </c>
      <c r="I62" s="178"/>
      <c r="J62" s="57" t="b">
        <v>0</v>
      </c>
      <c r="K62" s="179" t="s">
        <v>92</v>
      </c>
      <c r="L62" s="178"/>
      <c r="M62" s="57" t="b">
        <v>1</v>
      </c>
      <c r="N62" s="180" t="s">
        <v>82</v>
      </c>
      <c r="O62" s="178"/>
      <c r="P62" s="57" t="b">
        <v>1</v>
      </c>
    </row>
    <row r="63" spans="2:16" ht="20.100000000000001" customHeight="1" x14ac:dyDescent="0.25">
      <c r="B63" s="179" t="s">
        <v>93</v>
      </c>
      <c r="C63" s="178"/>
      <c r="D63" s="57" t="b">
        <v>1</v>
      </c>
      <c r="E63" s="177" t="s">
        <v>94</v>
      </c>
      <c r="F63" s="178"/>
      <c r="G63" s="57" t="b">
        <v>1</v>
      </c>
      <c r="H63" s="67"/>
      <c r="I63" s="68"/>
      <c r="J63" s="69"/>
      <c r="K63" s="179" t="s">
        <v>95</v>
      </c>
      <c r="L63" s="178"/>
      <c r="M63" s="57" t="b">
        <v>1</v>
      </c>
      <c r="N63" s="180" t="s">
        <v>162</v>
      </c>
      <c r="O63" s="178"/>
      <c r="P63" s="57" t="b">
        <v>1</v>
      </c>
    </row>
    <row r="64" spans="2:16" ht="20.100000000000001" customHeight="1" x14ac:dyDescent="0.25">
      <c r="B64" s="179" t="s">
        <v>96</v>
      </c>
      <c r="C64" s="178"/>
      <c r="D64" s="57" t="b">
        <v>0</v>
      </c>
      <c r="E64" s="177" t="s">
        <v>97</v>
      </c>
      <c r="F64" s="178"/>
      <c r="G64" s="57" t="b">
        <v>1</v>
      </c>
      <c r="H64" s="70"/>
      <c r="I64" s="71"/>
      <c r="J64" s="72"/>
      <c r="K64" s="187" t="s">
        <v>98</v>
      </c>
      <c r="L64" s="188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77" t="s">
        <v>161</v>
      </c>
      <c r="F65" s="17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1" t="s">
        <v>104</v>
      </c>
      <c r="C69" s="181"/>
      <c r="D69" s="80"/>
      <c r="E69" s="80"/>
      <c r="F69" s="183" t="s">
        <v>105</v>
      </c>
      <c r="G69" s="185" t="s">
        <v>106</v>
      </c>
      <c r="H69" s="80"/>
      <c r="I69" s="181" t="s">
        <v>107</v>
      </c>
      <c r="J69" s="181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2"/>
      <c r="C70" s="182"/>
      <c r="D70" s="84"/>
      <c r="E70" s="85"/>
      <c r="F70" s="184"/>
      <c r="G70" s="186"/>
      <c r="H70" s="86"/>
      <c r="I70" s="182"/>
      <c r="J70" s="182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-161.6</v>
      </c>
      <c r="D72" s="59">
        <v>-164.1</v>
      </c>
      <c r="E72" s="99" t="s">
        <v>117</v>
      </c>
      <c r="F72" s="59">
        <v>19</v>
      </c>
      <c r="G72" s="59">
        <v>17.3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-164.5</v>
      </c>
      <c r="D73" s="59">
        <v>-166.4</v>
      </c>
      <c r="E73" s="101" t="s">
        <v>121</v>
      </c>
      <c r="F73" s="60">
        <v>24.2</v>
      </c>
      <c r="G73" s="60">
        <v>17.600000000000001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-191.6</v>
      </c>
      <c r="D74" s="59">
        <v>-195.8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-104.7</v>
      </c>
      <c r="D75" s="59">
        <v>-113.3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28.7</v>
      </c>
      <c r="D76" s="59">
        <v>25.9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26.2</v>
      </c>
      <c r="D77" s="59">
        <v>22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22.2</v>
      </c>
      <c r="D78" s="59">
        <v>20.2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20.6</v>
      </c>
      <c r="D79" s="59">
        <v>18.7</v>
      </c>
      <c r="E79" s="99" t="s">
        <v>151</v>
      </c>
      <c r="F79" s="59">
        <v>20.399999999999999</v>
      </c>
      <c r="G79" s="59">
        <v>12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1.06E-4</v>
      </c>
      <c r="D80" s="63">
        <v>9.1700000000000006E-5</v>
      </c>
      <c r="E80" s="101" t="s">
        <v>156</v>
      </c>
      <c r="F80" s="60">
        <v>18.2</v>
      </c>
      <c r="G80" s="60">
        <v>19.899999999999999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8" t="s">
        <v>160</v>
      </c>
      <c r="C84" s="128"/>
    </row>
    <row r="85" spans="2:16" ht="15" customHeight="1" x14ac:dyDescent="0.25">
      <c r="B85" s="129" t="s">
        <v>184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2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2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2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2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2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2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2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2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2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2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2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2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2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2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2025-06-18T10:25:40Z</dcterms:modified>
</cp:coreProperties>
</file>