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BD4677E8-9D93-4320-A8F7-CCAC12701CED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<sst xmlns="http://schemas.openxmlformats.org/spreadsheetml/2006/main" count="209" uniqueCount="193">
  <si>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</si>
  <si>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</si>
  <si>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</si>
  <si>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</si>
  <si>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</si>
  <si>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</si>
  <si>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</si>
  <si>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</si>
  <si>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</si>
  <si>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</si>
  <si>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</si>
  <si>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</si>
  <si>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</si>
  <si>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</si>
  <si>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</si>
  <si>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</si>
  <si>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</si>
  <si>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</si>
  <si>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</si>
  <si>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</si>
  <si>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</si>
  <si>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</si>
  <si>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</si>
  <si>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</si>
  <si>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</si>
  <si>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</si>
  <si>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</si>
  <si>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</si>
  <si>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</si>
  <si>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</si>
  <si>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</si>
  <si>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</si>
  <si>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</si>
  <si>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</si>
  <si>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</si>
  <si>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</si>
  <si>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</si>
  <si>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</si>
  <si>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</si>
  <si>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</si>
  <si>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</si>
  <si>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</si>
  <si>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</si>
  <si>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</si>
  <si>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</si>
  <si>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</si>
  <si>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</si>
  <si>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</si>
  <si>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</si>
  <si>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</si>
  <si>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</si>
  <si>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</si>
  <si>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</si>
  <si>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</si>
  <si>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</si>
  <si>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</si>
  <si>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</si>
  <si>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</si>
  <si>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</si>
  <si>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</si>
  <si>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</si>
  <si>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</si>
  <si>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</si>
  <si>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</si>
  <si>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</si>
  <si>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</si>
  <si>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</si>
  <si>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</si>
  <si>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</si>
  <si>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</si>
  <si>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</si>
  <si>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</si>
  <si>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</si>
  <si>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</si>
  <si>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</si>
  <si>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</si>
  <si>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</si>
  <si>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</si>
  <si>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</si>
  <si>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</si>
  <si>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</si>
  <si>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</si>
  <si>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</si>
  <si>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</si>
  <si>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</si>
  <si>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</si>
  <si>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</si>
  <si>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</si>
  <si>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</si>
  <si>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</si>
  <si>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</si>
  <si>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</si>
  <si>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</si>
  <si>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</si>
  <si>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</si>
  <si>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</si>
  <si>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</si>
  <si>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</si>
  <si>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</si>
  <si>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</si>
  <si>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</si>
  <si>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</si>
  <si>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</si>
  <si>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</si>
  <si>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</si>
  <si>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</si>
  <si>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</si>
  <si>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</si>
  <si>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</si>
  <si>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</si>
  <si>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</si>
  <si>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</si>
  <si>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</si>
  <si>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</si>
  <si>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</si>
  <si>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</si>
  <si>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</si>
  <si>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</si>
  <si>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</si>
  <si>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</si>
  <si>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</si>
  <si>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</si>
  <si>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</si>
  <si>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</si>
  <si>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</si>
  <si>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</si>
  <si>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</si>
  <si>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</si>
  <si>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</si>
  <si>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</si>
  <si>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</si>
  <si>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</si>
  <si>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</si>
  <si>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</si>
  <si>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</si>
  <si>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</si>
  <si>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</si>
  <si>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</si>
  <si>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</si>
  <si>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</si>
  <si>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</si>
  <si>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</si>
  <si>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</si>
  <si>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</si>
  <si>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</si>
  <si>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</si>
  <si>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</si>
  <si>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</si>
  <si>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</si>
  <si>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</si>
  <si>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</si>
  <si>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</si>
  <si>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</si>
  <si>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</si>
  <si>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</si>
  <si>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</si>
  <si>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</si>
  <si>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</si>
  <si>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</si>
  <si>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</si>
  <si>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</si>
  <si>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</si>
  <si>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</si>
  <si>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</si>
  <si>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</si>
  <si>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</si>
  <si>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</si>
  <si>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</si>
  <si>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</si>
  <si>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</si>
  <si>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</si>
  <si>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</si>
  <si>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</si>
  <si>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</si>
  <si>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</si>
  <si>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</si>
  <si>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</si>
  <si>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</si>
  <si>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</si>
  <si>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</si>
  <si>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</si>
  <si>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</si>
  <si>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</si>
  <si>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</si>
  <si>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KSP</t>
    <phoneticPr fontId="3" type="noConversion"/>
  </si>
  <si>
    <t>S</t>
    <phoneticPr fontId="3" type="noConversion"/>
  </si>
  <si>
    <t xml:space="preserve">30s/27k 40s/21k 50s/18k </t>
    <phoneticPr fontId="3" type="noConversion"/>
  </si>
  <si>
    <t>20s/16k 40s/22k 50s/19k</t>
    <phoneticPr fontId="3" type="noConversion"/>
  </si>
  <si>
    <t>E_025578</t>
    <phoneticPr fontId="3" type="noConversion"/>
  </si>
  <si>
    <t xml:space="preserve">                          : autosync 명령 이후 lower shutter 가 닫히는 현상 발생 : 다시 open 버튼을 눌러 해결</t>
    <phoneticPr fontId="3" type="noConversion"/>
  </si>
  <si>
    <t>1. [E_025578] [UT 04:48-04:56] 셔터 위치 못불러와서 프로그램 재시작 : 위치 정보가 닫기 전과 상이하여 리셋을 위해 open 하여 모두 open 됨.</t>
    <phoneticPr fontId="3" type="noConversion"/>
  </si>
  <si>
    <t>M_025596-025597:N</t>
    <phoneticPr fontId="3" type="noConversion"/>
  </si>
  <si>
    <t>M_025732-025733:N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</si>
</sst>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45797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98.896551724137936</v>
      </c>
      <c r="M3" s="127"/>
      <c r="N3" s="65" t="s">
        <v>3</v>
      </c>
      <c r="O3" s="127">
        <f>(P31-P33)/P31*100</f>
        <v>98.896551724137936</v>
      </c>
      <c r="P3" s="127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0.94444444444444453</v>
      </c>
      <c r="D9" s="8">
        <v>1.2</v>
      </c>
      <c r="E9" s="8">
        <v>13.7</v>
      </c>
      <c r="F9" s="8">
        <v>18</v>
      </c>
      <c r="G9" s="35" t="s">
        <v>185</v>
      </c>
      <c r="H9" s="8">
        <v>0.8</v>
      </c>
      <c r="I9" s="35">
        <v>48.4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0.15277777777777776</v>
      </c>
      <c r="D10" s="8">
        <v>0.9</v>
      </c>
      <c r="E10" s="8">
        <v>15.6</v>
      </c>
      <c r="F10" s="8">
        <v>13</v>
      </c>
      <c r="G10" s="115" t="s">
        <v>183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0.44791666666666669</v>
      </c>
      <c r="D11" s="14">
        <v>1.1000000000000001</v>
      </c>
      <c r="E11" s="14">
        <v>14.6</v>
      </c>
      <c r="F11" s="14">
        <v>14</v>
      </c>
      <c r="G11" s="115" t="s">
        <v>183</v>
      </c>
      <c r="H11" s="14">
        <v>1.7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23.503472222222225</v>
      </c>
      <c r="D12" s="18">
        <f>AVERAGE(D9:D11)</f>
        <v>1.0666666666666667</v>
      </c>
      <c r="E12" s="18">
        <f>AVERAGE(E9:E11)</f>
        <v>14.633333333333333</v>
      </c>
      <c r="F12" s="19">
        <f>AVERAGE(F9:F11)</f>
        <v>15</v>
      </c>
      <c r="G12" s="20"/>
      <c r="H12" s="21">
        <f>AVERAGE(H9:H11)</f>
        <v>1.5999999999999999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0.91736111111111107</v>
      </c>
      <c r="D17" s="27">
        <v>0.91875000000000007</v>
      </c>
      <c r="E17" s="27">
        <v>0.94444444444444453</v>
      </c>
      <c r="F17" s="27">
        <v>0.96875</v>
      </c>
      <c r="G17" s="27">
        <v>8.1944444444444445E-2</v>
      </c>
      <c r="H17" s="27">
        <v>0.44791666666666669</v>
      </c>
      <c r="I17" s="27"/>
      <c r="J17" s="27"/>
      <c r="K17" s="27"/>
      <c r="L17" s="27"/>
      <c r="M17" s="27"/>
      <c r="N17" s="27"/>
      <c r="O17" s="27"/>
      <c r="P17" s="27">
        <v>0.4513888888888889</v>
      </c>
    </row>
    <row r="18" spans="2:16" ht="14.1" customHeight="1" x14ac:dyDescent="0.25">
      <c r="B18" s="34" t="s">
        <v>43</v>
      </c>
      <c r="C18" s="26">
        <v>25398</v>
      </c>
      <c r="D18" s="26">
        <v>25399</v>
      </c>
      <c r="E18" s="26">
        <v>25410</v>
      </c>
      <c r="F18" s="26">
        <v>25423</v>
      </c>
      <c r="G18" s="26">
        <v>25496</v>
      </c>
      <c r="H18" s="26">
        <v>25745</v>
      </c>
      <c r="I18" s="26"/>
      <c r="J18" s="26"/>
      <c r="K18" s="26"/>
      <c r="L18" s="26"/>
      <c r="M18" s="26"/>
      <c r="N18" s="26"/>
      <c r="O18" s="26"/>
      <c r="P18" s="26">
        <v>25750</v>
      </c>
    </row>
    <row r="19" spans="2:16" ht="14.1" customHeight="1" thickBot="1" x14ac:dyDescent="0.3">
      <c r="B19" s="13" t="s">
        <v>44</v>
      </c>
      <c r="C19" s="28"/>
      <c r="D19" s="26">
        <v>25409</v>
      </c>
      <c r="E19" s="26">
        <v>25422</v>
      </c>
      <c r="F19" s="29">
        <v>25495</v>
      </c>
      <c r="G19" s="29">
        <v>25744</v>
      </c>
      <c r="H19" s="29">
        <v>25749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73</v>
      </c>
      <c r="G20" s="32">
        <f t="shared" si="0"/>
        <v>249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>
        <v>25404</v>
      </c>
      <c r="D23" s="114">
        <v>25406</v>
      </c>
      <c r="E23" s="113" t="s">
        <v>174</v>
      </c>
      <c r="F23" s="132" t="s">
        <v>186</v>
      </c>
      <c r="G23" s="132"/>
      <c r="H23" s="132"/>
      <c r="I23" s="132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2"/>
      <c r="G24" s="132"/>
      <c r="H24" s="132"/>
      <c r="I24" s="132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>
        <v>25407</v>
      </c>
      <c r="D25" s="114">
        <v>25409</v>
      </c>
      <c r="E25" s="113" t="s">
        <v>177</v>
      </c>
      <c r="F25" s="132" t="s">
        <v>187</v>
      </c>
      <c r="G25" s="132"/>
      <c r="H25" s="132"/>
      <c r="I25" s="132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0.35069444444444442</v>
      </c>
      <c r="D30" s="42">
        <v>9.7222222222222224E-2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0.44791666666666663</v>
      </c>
    </row>
    <row r="31" spans="2:16" ht="14.1" customHeight="1" x14ac:dyDescent="0.25">
      <c r="B31" s="36" t="s">
        <v>164</v>
      </c>
      <c r="C31" s="46">
        <v>0.3659722222222222</v>
      </c>
      <c r="D31" s="7">
        <v>0.11319444444444444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0.50347222222222221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>
        <v>5.5555555555555558E-3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5.5555555555555558E-3</v>
      </c>
    </row>
    <row r="34" spans="2:16" ht="14.1" customHeight="1" x14ac:dyDescent="0.25">
      <c r="B34" s="106" t="s">
        <v>165</v>
      </c>
      <c r="C34" s="108">
        <f>C31-C32-C33</f>
        <v>0.36041666666666666</v>
      </c>
      <c r="D34" s="108">
        <f t="shared" ref="D34:N34" si="1">D31-D32-D33</f>
        <v>0.11319444444444444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2.4305555555555556E-2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0.49791666666666667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8" t="s">
        <v>66</v>
      </c>
      <c r="C36" s="144" t="s">
        <v>188</v>
      </c>
      <c r="D36" s="144"/>
      <c r="E36" s="144" t="s">
        <v>191</v>
      </c>
      <c r="F36" s="144"/>
      <c r="G36" s="144" t="s">
        <v>192</v>
      </c>
      <c r="H36" s="144"/>
      <c r="I36" s="144"/>
      <c r="J36" s="144"/>
      <c r="K36" s="144"/>
      <c r="L36" s="144"/>
      <c r="M36" s="144"/>
      <c r="N36" s="144"/>
      <c r="O36" s="142"/>
      <c r="P36" s="143"/>
    </row>
    <row r="37" spans="2:16" ht="18" customHeight="1" x14ac:dyDescent="0.25">
      <c r="B37" s="159"/>
      <c r="C37" s="144"/>
      <c r="D37" s="144"/>
      <c r="E37" s="142"/>
      <c r="F37" s="143"/>
      <c r="G37" s="145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2:16" ht="18" customHeight="1" x14ac:dyDescent="0.25">
      <c r="B38" s="159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2:16" ht="18" customHeight="1" x14ac:dyDescent="0.25">
      <c r="B39" s="159"/>
      <c r="C39" s="144"/>
      <c r="D39" s="144"/>
      <c r="E39" s="144"/>
      <c r="F39" s="144"/>
      <c r="G39" s="144"/>
      <c r="H39" s="144"/>
      <c r="I39" s="145"/>
      <c r="J39" s="144"/>
      <c r="K39" s="144"/>
      <c r="L39" s="144"/>
      <c r="M39" s="144"/>
      <c r="N39" s="144"/>
      <c r="O39" s="144"/>
      <c r="P39" s="144"/>
    </row>
    <row r="40" spans="2:16" ht="18" customHeight="1" x14ac:dyDescent="0.25">
      <c r="B40" s="159"/>
      <c r="C40" s="144"/>
      <c r="D40" s="144"/>
      <c r="E40" s="144"/>
      <c r="F40" s="144"/>
      <c r="G40" s="145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2:16" ht="18" customHeight="1" x14ac:dyDescent="0.25">
      <c r="B41" s="16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49" t="s">
        <v>190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" customHeight="1" x14ac:dyDescent="0.25">
      <c r="B45" s="152" t="s">
        <v>189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55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7"/>
    </row>
    <row r="48" spans="2:16" ht="14.1" customHeight="1" x14ac:dyDescent="0.25">
      <c r="B48" s="15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35" t="s">
        <v>166</v>
      </c>
      <c r="C53" s="136"/>
      <c r="D53" s="111">
        <v>1.1299999999999999</v>
      </c>
      <c r="E53" s="111">
        <v>0.6</v>
      </c>
      <c r="F53" s="111">
        <v>1.55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7"/>
    </row>
    <row r="54" spans="2:16" ht="14.1" customHeight="1" thickTop="1" thickBot="1" x14ac:dyDescent="0.3">
      <c r="B54" s="138" t="s">
        <v>178</v>
      </c>
      <c r="C54" s="139"/>
      <c r="D54" s="139"/>
      <c r="E54" s="139"/>
      <c r="F54" s="111">
        <v>207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1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00000000000001" customHeight="1" x14ac:dyDescent="0.2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00000000000001" customHeight="1" x14ac:dyDescent="0.2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00000000000001" customHeight="1" x14ac:dyDescent="0.2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00000000000001" customHeight="1" x14ac:dyDescent="0.2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00000000000001" customHeight="1" x14ac:dyDescent="0.2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-163.69999999999999</v>
      </c>
      <c r="D72" s="59">
        <v>-163.4</v>
      </c>
      <c r="E72" s="99" t="s">
        <v>117</v>
      </c>
      <c r="F72" s="59">
        <v>17.100000000000001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1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</v>
      </c>
      <c r="D73" s="59">
        <v>-165.6</v>
      </c>
      <c r="E73" s="101" t="s">
        <v>121</v>
      </c>
      <c r="F73" s="60">
        <v>18.600000000000001</v>
      </c>
      <c r="G73" s="60">
        <v>16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-195.4</v>
      </c>
      <c r="D74" s="59">
        <v>-196.3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-112.5</v>
      </c>
      <c r="D75" s="59">
        <v>-111.4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25.9</v>
      </c>
      <c r="D76" s="59">
        <v>26.5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22.2</v>
      </c>
      <c r="D77" s="59">
        <v>22.3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20.399999999999999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19.100000000000001</v>
      </c>
      <c r="D79" s="59">
        <v>18.899999999999999</v>
      </c>
      <c r="E79" s="99" t="s">
        <v>151</v>
      </c>
      <c r="F79" s="59">
        <v>12.8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8.4099999999999998E-5</v>
      </c>
      <c r="D80" s="63">
        <v>8.5799999999999998E-5</v>
      </c>
      <c r="E80" s="101" t="s">
        <v>156</v>
      </c>
      <c r="F80" s="60">
        <v>23.8</v>
      </c>
      <c r="G80" s="60">
        <v>18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2025-06-18T10:32:42Z</dcterms:modified>
</cp:coreProperties>
</file>