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BAC674F1-D6FE-4038-9491-098773C9861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<sst xmlns="http://schemas.openxmlformats.org/spreadsheetml/2006/main" count="207" uniqueCount="190">
  <si>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</si>
  <si>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</si>
  <si>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</si>
  <si>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</si>
  <si>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</si>
  <si>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</si>
  <si>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</si>
  <si>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</si>
  <si>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</si>
  <si>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</si>
  <si>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</si>
  <si>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</si>
  <si>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</si>
  <si>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</si>
  <si>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</si>
  <si>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</si>
  <si>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</si>
  <si>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</si>
  <si>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</si>
  <si>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</si>
  <si>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</si>
  <si>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</si>
  <si>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</si>
  <si>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</si>
  <si>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</si>
  <si>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</si>
  <si>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</si>
  <si>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</si>
  <si>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</si>
  <si>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</si>
  <si>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</si>
  <si>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</si>
  <si>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</si>
  <si>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</si>
  <si>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</si>
  <si>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</si>
  <si>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</si>
  <si>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</si>
  <si>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</si>
  <si>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</si>
  <si>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</si>
  <si>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</si>
  <si>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</si>
  <si>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</si>
  <si>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</si>
  <si>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</si>
  <si>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</si>
  <si>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</si>
  <si>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</si>
  <si>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</si>
  <si>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</si>
  <si>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</si>
  <si>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</si>
  <si>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</si>
  <si>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</si>
  <si>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</si>
  <si>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</si>
  <si>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</si>
  <si>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</si>
  <si>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</si>
  <si>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</si>
  <si>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</si>
  <si>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</si>
  <si>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</si>
  <si>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</si>
  <si>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</si>
  <si>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</si>
  <si>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</si>
  <si>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</si>
  <si>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</si>
  <si>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</si>
  <si>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</si>
  <si>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</si>
  <si>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</si>
  <si>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</si>
  <si>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</si>
  <si>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</si>
  <si>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</si>
  <si>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</si>
  <si>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</si>
  <si>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</si>
  <si>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</si>
  <si>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</si>
  <si>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</si>
  <si>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</si>
  <si>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</si>
  <si>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</si>
  <si>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</si>
  <si>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</si>
  <si>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</si>
  <si>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</si>
  <si>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</si>
  <si>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</si>
  <si>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</si>
  <si>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</si>
  <si>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</si>
  <si>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</si>
  <si>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</si>
  <si>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</si>
  <si>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</si>
  <si>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</si>
  <si>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</si>
  <si>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</si>
  <si>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</si>
  <si>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</si>
  <si>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</si>
  <si>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</si>
  <si>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</si>
  <si>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</si>
  <si>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</si>
  <si>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</si>
  <si>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</si>
  <si>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</si>
  <si>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</si>
  <si>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</si>
  <si>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</si>
  <si>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</si>
  <si>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</si>
  <si>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</si>
  <si>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</si>
  <si>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</si>
  <si>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</si>
  <si>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</si>
  <si>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</si>
  <si>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</si>
  <si>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</si>
  <si>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</si>
  <si>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</si>
  <si>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</si>
  <si>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</si>
  <si>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</si>
  <si>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</si>
  <si>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</si>
  <si>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</si>
  <si>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</si>
  <si>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</si>
  <si>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</si>
  <si>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</si>
  <si>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</si>
  <si>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</si>
  <si>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</si>
  <si>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</si>
  <si>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</si>
  <si>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</si>
  <si>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</si>
  <si>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</si>
  <si>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</si>
  <si>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</si>
  <si>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</si>
  <si>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</si>
  <si>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</si>
  <si>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</si>
  <si>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</si>
  <si>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</si>
  <si>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</si>
  <si>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</si>
  <si>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</si>
  <si>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</si>
  <si>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</si>
  <si>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</si>
  <si>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</si>
  <si>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</si>
  <si>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</si>
  <si>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</si>
  <si>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</si>
  <si>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</si>
  <si>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</si>
  <si>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</si>
  <si>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</si>
  <si>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</si>
  <si>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</si>
  <si>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</si>
  <si>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</si>
  <si>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</si>
  <si>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</si>
  <si>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</si>
  <si>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</si>
  <si>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</si>
  <si>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</si>
  <si>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</si>
  <si>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</si>
  <si>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</si>
  <si>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</si>
  <si>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</si>
  <si>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박다운</t>
    <phoneticPr fontId="3" type="noConversion"/>
  </si>
  <si>
    <t>C_024788-024862</t>
    <phoneticPr fontId="3" type="noConversion"/>
  </si>
  <si>
    <t>1. [UT 01:35-01:59] 구름 포화로 인한 관측 중단</t>
    <phoneticPr fontId="3" type="noConversion"/>
  </si>
  <si>
    <t>M_024938-024939:M</t>
    <phoneticPr fontId="3" type="noConversion"/>
  </si>
  <si>
    <t>C_024863-024967</t>
    <phoneticPr fontId="3" type="noConversion"/>
  </si>
  <si>
    <t>2. [UT 05:45-10:02] 구름 포화로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</si>
</sst>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34" sqref="L34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45795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58.857979502196187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0.94374999999999998</v>
      </c>
      <c r="D9" s="8"/>
      <c r="E9" s="8">
        <v>11</v>
      </c>
      <c r="F9" s="8">
        <v>28</v>
      </c>
      <c r="G9" s="35" t="s">
        <v>180</v>
      </c>
      <c r="H9" s="8">
        <v>6.4</v>
      </c>
      <c r="I9" s="35">
        <v>69.2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0.16666666666666666</v>
      </c>
      <c r="D10" s="8"/>
      <c r="E10" s="8">
        <v>11.6</v>
      </c>
      <c r="F10" s="8">
        <v>27</v>
      </c>
      <c r="G10" s="115" t="s">
        <v>180</v>
      </c>
      <c r="H10" s="8">
        <v>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0.41805555555555557</v>
      </c>
      <c r="D11" s="14"/>
      <c r="E11" s="14">
        <v>11.5</v>
      </c>
      <c r="F11" s="14">
        <v>19</v>
      </c>
      <c r="G11" s="115" t="s">
        <v>180</v>
      </c>
      <c r="H11" s="14">
        <v>3.8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23.474305555555553</v>
      </c>
      <c r="D12" s="18" t="e">
        <f>AVERAGE(D9:D11)</f>
        <v>#DIV/0!</v>
      </c>
      <c r="E12" s="18">
        <f>AVERAGE(E9:E11)</f>
        <v>11.366666666666667</v>
      </c>
      <c r="F12" s="19">
        <f>AVERAGE(F9:F11)</f>
        <v>24.666666666666668</v>
      </c>
      <c r="G12" s="20"/>
      <c r="H12" s="21">
        <f>AVERAGE(H9:H11)</f>
        <v>4.3999999999999995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181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0.90555555555555556</v>
      </c>
      <c r="D17" s="27">
        <v>0.91249999999999998</v>
      </c>
      <c r="E17" s="27">
        <v>0.94374999999999998</v>
      </c>
      <c r="F17" s="27">
        <v>0.96458333333333324</v>
      </c>
      <c r="G17" s="27">
        <v>8.2638888888888887E-2</v>
      </c>
      <c r="H17" s="27">
        <v>0.41805555555555557</v>
      </c>
      <c r="I17" s="27"/>
      <c r="J17" s="27"/>
      <c r="K17" s="27"/>
      <c r="L17" s="27"/>
      <c r="M17" s="27"/>
      <c r="N17" s="27"/>
      <c r="O17" s="27"/>
      <c r="P17" s="27">
        <v>0.42222222222222222</v>
      </c>
    </row>
    <row r="18" spans="2:16" ht="14.1" customHeight="1" x14ac:dyDescent="0.25">
      <c r="B18" s="34" t="s">
        <v>43</v>
      </c>
      <c r="C18" s="26">
        <v>24781</v>
      </c>
      <c r="D18" s="26">
        <v>24782</v>
      </c>
      <c r="E18" s="26">
        <v>24788</v>
      </c>
      <c r="F18" s="26">
        <v>24800</v>
      </c>
      <c r="G18" s="26">
        <v>24863</v>
      </c>
      <c r="H18" s="26">
        <v>24970</v>
      </c>
      <c r="I18" s="26"/>
      <c r="J18" s="26"/>
      <c r="K18" s="26"/>
      <c r="L18" s="26"/>
      <c r="M18" s="26"/>
      <c r="N18" s="26"/>
      <c r="O18" s="26"/>
      <c r="P18" s="26">
        <v>24975</v>
      </c>
    </row>
    <row r="19" spans="2:16" ht="14.1" customHeight="1" thickBot="1" x14ac:dyDescent="0.3">
      <c r="B19" s="13" t="s">
        <v>44</v>
      </c>
      <c r="C19" s="28"/>
      <c r="D19" s="26">
        <v>24787</v>
      </c>
      <c r="E19" s="26">
        <v>24799</v>
      </c>
      <c r="F19" s="29">
        <v>24862</v>
      </c>
      <c r="G19" s="29">
        <v>24969</v>
      </c>
      <c r="H19" s="29">
        <v>24974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12</v>
      </c>
      <c r="F20" s="32">
        <f t="shared" si="0"/>
        <v>63</v>
      </c>
      <c r="G20" s="32">
        <f t="shared" si="0"/>
        <v>107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62"/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0.3444444444444445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0.1013888888888889</v>
      </c>
      <c r="P30" s="45">
        <f>SUM(C30:J30,L30:N30)</f>
        <v>0.3444444444444445</v>
      </c>
    </row>
    <row r="31" spans="2:16" ht="14.1" customHeight="1" x14ac:dyDescent="0.25">
      <c r="B31" s="36" t="s">
        <v>164</v>
      </c>
      <c r="C31" s="46">
        <v>0.3354166666666667</v>
      </c>
      <c r="D31" s="7">
        <v>0.11805555555555557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0.47430555555555559</v>
      </c>
    </row>
    <row r="32" spans="2:16" ht="14.1" customHeight="1" x14ac:dyDescent="0.25">
      <c r="B32" s="36" t="s">
        <v>64</v>
      </c>
      <c r="C32" s="48">
        <v>0.17847222222222223</v>
      </c>
      <c r="D32" s="49">
        <v>1.6666666666666666E-2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0.19513888888888889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0.15694444444444447</v>
      </c>
      <c r="D34" s="108">
        <f t="shared" ref="D34:N34" si="1">D31-D32-D33</f>
        <v>0.1013888888888889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0.27916666666666667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185</v>
      </c>
      <c r="D36" s="157"/>
      <c r="E36" s="157" t="s">
        <v>188</v>
      </c>
      <c r="F36" s="157"/>
      <c r="G36" s="157" t="s">
        <v>187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 t="s">
        <v>189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78" t="s">
        <v>166</v>
      </c>
      <c r="C53" s="179"/>
      <c r="D53" s="111"/>
      <c r="E53" s="111"/>
      <c r="F53" s="111"/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1106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-165.1</v>
      </c>
      <c r="D72" s="59">
        <v>-164.1</v>
      </c>
      <c r="E72" s="99" t="s">
        <v>117</v>
      </c>
      <c r="F72" s="59">
        <v>17.600000000000001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-167.3</v>
      </c>
      <c r="D73" s="59">
        <v>-166.4</v>
      </c>
      <c r="E73" s="101" t="s">
        <v>121</v>
      </c>
      <c r="F73" s="60">
        <v>26</v>
      </c>
      <c r="G73" s="60">
        <v>18.8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-195.1</v>
      </c>
      <c r="D74" s="59">
        <v>-191.5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-114.6</v>
      </c>
      <c r="D75" s="59">
        <v>-112.9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24.8</v>
      </c>
      <c r="D76" s="59">
        <v>26.2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21.2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19.399999999999999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18.100000000000001</v>
      </c>
      <c r="D79" s="59">
        <v>19.2</v>
      </c>
      <c r="E79" s="99" t="s">
        <v>151</v>
      </c>
      <c r="F79" s="59">
        <v>8.5</v>
      </c>
      <c r="G79" s="59">
        <v>11.8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8.1199999999999995E-5</v>
      </c>
      <c r="D80" s="63">
        <v>8.3100000000000001E-5</v>
      </c>
      <c r="E80" s="101" t="s">
        <v>156</v>
      </c>
      <c r="F80" s="60">
        <v>35.799999999999997</v>
      </c>
      <c r="G80" s="60">
        <v>22.5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2025-06-18T10:35:19Z</dcterms:modified>
</cp:coreProperties>
</file>