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7B30EA1F-2E00-4413-8F8B-A7716E8F1F4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<sst xmlns="http://schemas.openxmlformats.org/spreadsheetml/2006/main" count="208" uniqueCount="192">
  <si>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</si>
  <si>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</si>
  <si>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</si>
  <si>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</si>
  <si>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</si>
  <si>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</si>
  <si>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</si>
  <si>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</si>
  <si>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</si>
  <si>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</si>
  <si>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</si>
  <si>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</si>
  <si>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</si>
  <si>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</si>
  <si>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</si>
  <si>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</si>
  <si>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</si>
  <si>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</si>
  <si>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</si>
  <si>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</si>
  <si>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</si>
  <si>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</si>
  <si>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</si>
  <si>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</si>
  <si>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</si>
  <si>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</si>
  <si>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</si>
  <si>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</si>
  <si>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</si>
  <si>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</si>
  <si>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</si>
  <si>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</si>
  <si>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</si>
  <si>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</si>
  <si>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</si>
  <si>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</si>
  <si>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</si>
  <si>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</si>
  <si>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</si>
  <si>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</si>
  <si>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</si>
  <si>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</si>
  <si>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</si>
  <si>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</si>
  <si>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</si>
  <si>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</si>
  <si>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</si>
  <si>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</si>
  <si>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</si>
  <si>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</si>
  <si>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</si>
  <si>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</si>
  <si>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</si>
  <si>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</si>
  <si>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</si>
  <si>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</si>
  <si>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</si>
  <si>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</si>
  <si>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</si>
  <si>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</si>
  <si>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</si>
  <si>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</si>
  <si>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</si>
  <si>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</si>
  <si>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</si>
  <si>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</si>
  <si>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</si>
  <si>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</si>
  <si>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</si>
  <si>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</si>
  <si>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</si>
  <si>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</si>
  <si>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</si>
  <si>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</si>
  <si>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</si>
  <si>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</si>
  <si>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</si>
  <si>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</si>
  <si>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</si>
  <si>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</si>
  <si>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</si>
  <si>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</si>
  <si>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</si>
  <si>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</si>
  <si>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</si>
  <si>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</si>
  <si>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</si>
  <si>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</si>
  <si>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</si>
  <si>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</si>
  <si>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</si>
  <si>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</si>
  <si>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</si>
  <si>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</si>
  <si>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</si>
  <si>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</si>
  <si>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</si>
  <si>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</si>
  <si>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</si>
  <si>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</si>
  <si>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</si>
  <si>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</si>
  <si>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</si>
  <si>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</si>
  <si>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</si>
  <si>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</si>
  <si>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</si>
  <si>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</si>
  <si>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</si>
  <si>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</si>
  <si>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</si>
  <si>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</si>
  <si>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</si>
  <si>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</si>
  <si>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</si>
  <si>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</si>
  <si>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</si>
  <si>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</si>
  <si>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</si>
  <si>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</si>
  <si>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</si>
  <si>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</si>
  <si>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</si>
  <si>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</si>
  <si>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</si>
  <si>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</si>
  <si>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</si>
  <si>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</si>
  <si>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</si>
  <si>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</si>
  <si>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</si>
  <si>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</si>
  <si>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</si>
  <si>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</si>
  <si>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</si>
  <si>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</si>
  <si>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</si>
  <si>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</si>
  <si>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</si>
  <si>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</si>
  <si>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</si>
  <si>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</si>
  <si>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</si>
  <si>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</si>
  <si>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</si>
  <si>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</si>
  <si>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</si>
  <si>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</si>
  <si>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</si>
  <si>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</si>
  <si>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</si>
  <si>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</si>
  <si>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</si>
  <si>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</si>
  <si>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</si>
  <si>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</si>
  <si>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</si>
  <si>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</si>
  <si>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</si>
  <si>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</si>
  <si>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</si>
  <si>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</si>
  <si>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</si>
  <si>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</si>
  <si>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</si>
  <si>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</si>
  <si>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</si>
  <si>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</si>
  <si>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</si>
  <si>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</si>
  <si>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</si>
  <si>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</si>
  <si>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</si>
  <si>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</si>
  <si>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</si>
  <si>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</si>
  <si>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</si>
  <si>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</si>
  <si>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</si>
  <si>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</si>
  <si>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</si>
  <si>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S</t>
    <phoneticPr fontId="3" type="noConversion"/>
  </si>
  <si>
    <t>NE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</si>
  <si>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</si>
  <si>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</si>
  <si>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</si>
  <si>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30s/30k 40s/26k 50s/20k</t>
    <phoneticPr fontId="3" type="noConversion"/>
  </si>
  <si>
    <t>20s/14k 40s/19k 50s/17k</t>
    <phoneticPr fontId="3" type="noConversion"/>
  </si>
  <si>
    <t>T_022417</t>
    <phoneticPr fontId="3" type="noConversion"/>
  </si>
  <si>
    <t>1. T_022417 tmux창의 tcc 종료 됨.</t>
    <phoneticPr fontId="3" type="noConversion"/>
  </si>
  <si>
    <t>M_022456-022457:T</t>
    <phoneticPr fontId="3" type="noConversion"/>
  </si>
  <si>
    <t>M_022621-022622:N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</si>
</sst>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6" zoomScale="145" zoomScaleNormal="145" workbookViewId="0">
      <selection activeCell="J83" sqref="J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45788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0.94652777777777775</v>
      </c>
      <c r="D9" s="8">
        <v>0.9</v>
      </c>
      <c r="E9" s="8">
        <v>17.899999999999999</v>
      </c>
      <c r="F9" s="8">
        <v>9</v>
      </c>
      <c r="G9" s="35" t="s">
        <v>181</v>
      </c>
      <c r="H9" s="8">
        <v>0.5</v>
      </c>
      <c r="I9" s="35">
        <v>97.6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0.17430555555555557</v>
      </c>
      <c r="D10" s="8">
        <v>1.2</v>
      </c>
      <c r="E10" s="8">
        <v>17.100000000000001</v>
      </c>
      <c r="F10" s="8">
        <v>8</v>
      </c>
      <c r="G10" s="115" t="s">
        <v>181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0.44236111111111115</v>
      </c>
      <c r="D11" s="14">
        <v>1.5</v>
      </c>
      <c r="E11" s="14">
        <v>17.8</v>
      </c>
      <c r="F11" s="14">
        <v>6</v>
      </c>
      <c r="G11" s="115" t="s">
        <v>182</v>
      </c>
      <c r="H11" s="14">
        <v>3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23.495833333333334</v>
      </c>
      <c r="D12" s="18">
        <f>AVERAGE(D9:D11)</f>
        <v>1.2</v>
      </c>
      <c r="E12" s="18">
        <f>AVERAGE(E9:E11)</f>
        <v>17.599999999999998</v>
      </c>
      <c r="F12" s="19">
        <f>AVERAGE(F9:F11)</f>
        <v>7.666666666666667</v>
      </c>
      <c r="G12" s="20"/>
      <c r="H12" s="21">
        <f>AVERAGE(H9:H11)</f>
        <v>1.4333333333333333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185</v>
      </c>
      <c r="G16" s="26" t="s">
        <v>179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0.91388888888888886</v>
      </c>
      <c r="D17" s="27">
        <v>0.91805555555555562</v>
      </c>
      <c r="E17" s="27">
        <v>0.94652777777777775</v>
      </c>
      <c r="F17" s="27">
        <v>0.96805555555555556</v>
      </c>
      <c r="G17" s="27">
        <v>0.10069444444444443</v>
      </c>
      <c r="H17" s="27">
        <v>0.44236111111111115</v>
      </c>
      <c r="I17" s="27"/>
      <c r="J17" s="27"/>
      <c r="K17" s="27"/>
      <c r="L17" s="27"/>
      <c r="M17" s="27"/>
      <c r="N17" s="27"/>
      <c r="O17" s="27"/>
      <c r="P17" s="27">
        <v>0.4458333333333333</v>
      </c>
    </row>
    <row r="18" spans="2:16" ht="14.15" customHeight="1" x14ac:dyDescent="0.45">
      <c r="B18" s="34" t="s">
        <v>43</v>
      </c>
      <c r="C18" s="26">
        <v>22368</v>
      </c>
      <c r="D18" s="26">
        <v>22369</v>
      </c>
      <c r="E18" s="26">
        <v>22380</v>
      </c>
      <c r="F18" s="26">
        <v>22393</v>
      </c>
      <c r="G18" s="26">
        <v>22473</v>
      </c>
      <c r="H18" s="26">
        <v>22711</v>
      </c>
      <c r="I18" s="26"/>
      <c r="J18" s="26"/>
      <c r="K18" s="26"/>
      <c r="L18" s="26"/>
      <c r="M18" s="26"/>
      <c r="N18" s="26"/>
      <c r="O18" s="26"/>
      <c r="P18" s="26">
        <v>22716</v>
      </c>
    </row>
    <row r="19" spans="2:16" ht="14.15" customHeight="1" thickBot="1" x14ac:dyDescent="0.5">
      <c r="B19" s="13" t="s">
        <v>44</v>
      </c>
      <c r="C19" s="28"/>
      <c r="D19" s="26">
        <v>22379</v>
      </c>
      <c r="E19" s="26">
        <v>22392</v>
      </c>
      <c r="F19" s="29">
        <v>22472</v>
      </c>
      <c r="G19" s="29">
        <v>22710</v>
      </c>
      <c r="H19" s="29">
        <v>22715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80</v>
      </c>
      <c r="G20" s="32">
        <f t="shared" si="0"/>
        <v>238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88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>
        <v>22374</v>
      </c>
      <c r="D23" s="114">
        <v>22376</v>
      </c>
      <c r="E23" s="113" t="s">
        <v>174</v>
      </c>
      <c r="F23" s="131" t="s">
        <v>186</v>
      </c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>
        <v>22377</v>
      </c>
      <c r="D25" s="114">
        <v>22379</v>
      </c>
      <c r="E25" s="113" t="s">
        <v>177</v>
      </c>
      <c r="F25" s="131" t="s">
        <v>187</v>
      </c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0.32222222222222224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0.11944444444444445</v>
      </c>
      <c r="P30" s="45">
        <f>SUM(C30:J30,L30:N30)</f>
        <v>0.32222222222222224</v>
      </c>
    </row>
    <row r="31" spans="2:16" ht="14.15" customHeight="1" x14ac:dyDescent="0.45">
      <c r="B31" s="36" t="s">
        <v>164</v>
      </c>
      <c r="C31" s="46">
        <v>0.34166666666666662</v>
      </c>
      <c r="D31" s="7">
        <v>0.13263888888888889</v>
      </c>
      <c r="E31" s="7"/>
      <c r="F31" s="7"/>
      <c r="G31" s="7"/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0.49583333333333329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0.34166666666666662</v>
      </c>
      <c r="D34" s="108">
        <f t="shared" ref="D34:N34" si="1">D31-D32-D33</f>
        <v>0.13263888888888889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0.49583333333333329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188</v>
      </c>
      <c r="D36" s="143"/>
      <c r="E36" s="143" t="s">
        <v>190</v>
      </c>
      <c r="F36" s="143"/>
      <c r="G36" s="143" t="s">
        <v>191</v>
      </c>
      <c r="H36" s="143"/>
      <c r="I36" s="143"/>
      <c r="J36" s="143"/>
      <c r="K36" s="143"/>
      <c r="L36" s="143"/>
      <c r="M36" s="143"/>
      <c r="N36" s="143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 t="s">
        <v>189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/>
      <c r="E53" s="111">
        <v>0.92</v>
      </c>
      <c r="F53" s="111">
        <v>1.1599999999999999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1006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-154.6</v>
      </c>
      <c r="D72" s="59">
        <v>-160.80000000000001</v>
      </c>
      <c r="E72" s="99" t="s">
        <v>117</v>
      </c>
      <c r="F72" s="59">
        <v>20.3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-153.6</v>
      </c>
      <c r="D73" s="59">
        <v>-162.80000000000001</v>
      </c>
      <c r="E73" s="101" t="s">
        <v>121</v>
      </c>
      <c r="F73" s="60">
        <v>18.399999999999999</v>
      </c>
      <c r="G73" s="60">
        <v>13.1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-154.80000000000001</v>
      </c>
      <c r="D74" s="59">
        <v>-159.1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-86.4</v>
      </c>
      <c r="D75" s="59">
        <v>-103.3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29.1</v>
      </c>
      <c r="D76" s="59">
        <v>27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</v>
      </c>
      <c r="D77" s="59">
        <v>22.9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23.1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21.6</v>
      </c>
      <c r="D79" s="59">
        <v>19.600000000000001</v>
      </c>
      <c r="E79" s="99" t="s">
        <v>151</v>
      </c>
      <c r="F79" s="59">
        <v>17.2</v>
      </c>
      <c r="G79" s="59">
        <v>17.5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5.1599999999999997E-3</v>
      </c>
      <c r="D80" s="63">
        <v>3.7200000000000002E-3</v>
      </c>
      <c r="E80" s="101" t="s">
        <v>156</v>
      </c>
      <c r="F80" s="60">
        <v>14.1</v>
      </c>
      <c r="G80" s="60">
        <v>9.3000000000000007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184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2025-05-11T10:48:16Z</dcterms:modified>
</cp:coreProperties>
</file>