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912B10A5-088E-4D9B-9122-F7C0F6C0121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<sst xmlns="http://schemas.openxmlformats.org/spreadsheetml/2006/main" count="207" uniqueCount="191">
  <si>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</si>
  <si>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</si>
  <si>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</si>
  <si>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</si>
  <si>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</si>
  <si>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</si>
  <si>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</si>
  <si>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</si>
  <si>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</si>
  <si>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</si>
  <si>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</si>
  <si>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</si>
  <si>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</si>
  <si>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</si>
  <si>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</si>
  <si>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</si>
  <si>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</si>
  <si>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</si>
  <si>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</si>
  <si>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</si>
  <si>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</si>
  <si>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</si>
  <si>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</si>
  <si>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</si>
  <si>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</si>
  <si>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</si>
  <si>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</si>
  <si>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</si>
  <si>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</si>
  <si>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</si>
  <si>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</si>
  <si>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</si>
  <si>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</si>
  <si>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</si>
  <si>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</si>
  <si>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</si>
  <si>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</si>
  <si>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</si>
  <si>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</si>
  <si>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</si>
  <si>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</si>
  <si>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</si>
  <si>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</si>
  <si>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</si>
  <si>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</si>
  <si>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</si>
  <si>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</si>
  <si>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</si>
  <si>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</si>
  <si>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</si>
  <si>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</si>
  <si>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</si>
  <si>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</si>
  <si>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</si>
  <si>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</si>
  <si>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</si>
  <si>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</si>
  <si>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</si>
  <si>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</si>
  <si>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</si>
  <si>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</si>
  <si>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</si>
  <si>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</si>
  <si>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</si>
  <si>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</si>
  <si>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</si>
  <si>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</si>
  <si>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</si>
  <si>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</si>
  <si>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</si>
  <si>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</si>
  <si>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</si>
  <si>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</si>
  <si>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</si>
  <si>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</si>
  <si>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</si>
  <si>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</si>
  <si>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</si>
  <si>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</si>
  <si>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</si>
  <si>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</si>
  <si>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</si>
  <si>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</si>
  <si>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</si>
  <si>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</si>
  <si>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</si>
  <si>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</si>
  <si>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</si>
  <si>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</si>
  <si>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</si>
  <si>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</si>
  <si>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</si>
  <si>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</si>
  <si>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</si>
  <si>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</si>
  <si>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</si>
  <si>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</si>
  <si>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</si>
  <si>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</si>
  <si>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</si>
  <si>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</si>
  <si>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</si>
  <si>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</si>
  <si>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</si>
  <si>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</si>
  <si>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</si>
  <si>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</si>
  <si>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</si>
  <si>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</si>
  <si>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</si>
  <si>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</si>
  <si>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</si>
  <si>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</si>
  <si>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</si>
  <si>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</si>
  <si>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</si>
  <si>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</si>
  <si>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</si>
  <si>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</si>
  <si>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</si>
  <si>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</si>
  <si>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</si>
  <si>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</si>
  <si>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</si>
  <si>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</si>
  <si>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</si>
  <si>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</si>
  <si>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</si>
  <si>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</si>
  <si>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</si>
  <si>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</si>
  <si>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</si>
  <si>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</si>
  <si>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</si>
  <si>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</si>
  <si>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</si>
  <si>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</si>
  <si>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</si>
  <si>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</si>
  <si>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</si>
  <si>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</si>
  <si>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</si>
  <si>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</si>
  <si>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</si>
  <si>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</si>
  <si>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</si>
  <si>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</si>
  <si>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</si>
  <si>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</si>
  <si>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</si>
  <si>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</si>
  <si>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</si>
  <si>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</si>
  <si>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</si>
  <si>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</si>
  <si>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</si>
  <si>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</si>
  <si>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</si>
  <si>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</si>
  <si>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</si>
  <si>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</si>
  <si>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</si>
  <si>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</si>
  <si>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</si>
  <si>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</si>
  <si>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</si>
  <si>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</si>
  <si>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</si>
  <si>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</si>
  <si>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</si>
  <si>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</si>
  <si>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</si>
  <si>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</si>
  <si>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</si>
  <si>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</si>
  <si>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</si>
  <si>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</si>
  <si>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</si>
  <si>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</si>
  <si>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</si>
  <si>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</si>
  <si>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20s/20k 40s/24k 50s/20k</t>
    <phoneticPr fontId="3" type="noConversion"/>
  </si>
  <si>
    <t>S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</si>
  <si>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</si>
  <si>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</si>
  <si>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</si>
  <si>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20s/26k 30s/31k 40s/30k</t>
    <phoneticPr fontId="3" type="noConversion"/>
  </si>
  <si>
    <t>E</t>
    <phoneticPr fontId="3" type="noConversion"/>
  </si>
  <si>
    <t>M_022239</t>
    <phoneticPr fontId="3" type="noConversion"/>
  </si>
  <si>
    <t>60s/30k 40s/31k 30s/32k</t>
    <phoneticPr fontId="3" type="noConversion"/>
  </si>
  <si>
    <t>50s/26k 30s/23k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</si>
</sst>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45787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0.94791666666666663</v>
      </c>
      <c r="D9" s="8">
        <v>1.5</v>
      </c>
      <c r="E9" s="8">
        <v>14.4</v>
      </c>
      <c r="F9" s="8">
        <v>12</v>
      </c>
      <c r="G9" s="35" t="s">
        <v>182</v>
      </c>
      <c r="H9" s="8">
        <v>1.7</v>
      </c>
      <c r="I9" s="35">
        <v>93.3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0.17708333333333334</v>
      </c>
      <c r="D10" s="8">
        <v>1.4</v>
      </c>
      <c r="E10" s="8">
        <v>16</v>
      </c>
      <c r="F10" s="8">
        <v>7</v>
      </c>
      <c r="G10" s="115" t="s">
        <v>187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1.2</v>
      </c>
      <c r="E11" s="14">
        <v>18.8</v>
      </c>
      <c r="F11" s="14">
        <v>7</v>
      </c>
      <c r="G11" s="115" t="s">
        <v>182</v>
      </c>
      <c r="H11" s="14">
        <v>1.9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23.495138888888889</v>
      </c>
      <c r="D12" s="18">
        <f>AVERAGE(D9:D11)</f>
        <v>1.3666666666666665</v>
      </c>
      <c r="E12" s="18">
        <f>AVERAGE(E9:E11)</f>
        <v>16.400000000000002</v>
      </c>
      <c r="F12" s="19">
        <f>AVERAGE(F9:F11)</f>
        <v>8.6666666666666661</v>
      </c>
      <c r="G12" s="20"/>
      <c r="H12" s="21">
        <f>AVERAGE(H9:H11)</f>
        <v>1.3999999999999997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0.9194444444444444</v>
      </c>
      <c r="D17" s="27">
        <v>0.92083333333333339</v>
      </c>
      <c r="E17" s="27">
        <v>0.94791666666666663</v>
      </c>
      <c r="F17" s="27">
        <v>0.97430555555555554</v>
      </c>
      <c r="G17" s="27">
        <v>0.10208333333333335</v>
      </c>
      <c r="H17" s="27">
        <v>0.44305555555555554</v>
      </c>
      <c r="I17" s="27"/>
      <c r="J17" s="27"/>
      <c r="K17" s="27"/>
      <c r="L17" s="27"/>
      <c r="M17" s="27"/>
      <c r="N17" s="27"/>
      <c r="O17" s="27"/>
      <c r="P17" s="27">
        <v>0.45624999999999999</v>
      </c>
    </row>
    <row r="18" spans="2:16" ht="14.15" customHeight="1" x14ac:dyDescent="0.45">
      <c r="B18" s="34" t="s">
        <v>43</v>
      </c>
      <c r="C18" s="26">
        <v>22011</v>
      </c>
      <c r="D18" s="26">
        <v>22012</v>
      </c>
      <c r="E18" s="26">
        <v>22023</v>
      </c>
      <c r="F18" s="26">
        <v>22040</v>
      </c>
      <c r="G18" s="26">
        <v>22119</v>
      </c>
      <c r="H18" s="26">
        <v>22356</v>
      </c>
      <c r="I18" s="26"/>
      <c r="J18" s="26"/>
      <c r="K18" s="26"/>
      <c r="L18" s="26"/>
      <c r="M18" s="26"/>
      <c r="N18" s="26"/>
      <c r="O18" s="26"/>
      <c r="P18" s="26">
        <v>22367</v>
      </c>
    </row>
    <row r="19" spans="2:16" ht="14.15" customHeight="1" thickBot="1" x14ac:dyDescent="0.5">
      <c r="B19" s="13" t="s">
        <v>44</v>
      </c>
      <c r="C19" s="28"/>
      <c r="D19" s="26">
        <v>22022</v>
      </c>
      <c r="E19" s="26">
        <v>22039</v>
      </c>
      <c r="F19" s="29">
        <v>22118</v>
      </c>
      <c r="G19" s="29">
        <v>22355</v>
      </c>
      <c r="H19" s="29">
        <v>22366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17</v>
      </c>
      <c r="F20" s="32">
        <f t="shared" si="0"/>
        <v>79</v>
      </c>
      <c r="G20" s="32">
        <f t="shared" si="0"/>
        <v>237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22017</v>
      </c>
      <c r="D24" s="35">
        <v>22019</v>
      </c>
      <c r="E24" s="113" t="s">
        <v>176</v>
      </c>
      <c r="F24" s="131" t="s">
        <v>181</v>
      </c>
      <c r="G24" s="131"/>
      <c r="H24" s="131"/>
      <c r="I24" s="131"/>
      <c r="J24" s="113">
        <v>22356</v>
      </c>
      <c r="K24" s="113">
        <v>22358</v>
      </c>
      <c r="L24" s="113" t="s">
        <v>177</v>
      </c>
      <c r="M24" s="131" t="s">
        <v>189</v>
      </c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22020</v>
      </c>
      <c r="D26" s="35">
        <v>22022</v>
      </c>
      <c r="E26" s="113" t="s">
        <v>175</v>
      </c>
      <c r="F26" s="131" t="s">
        <v>186</v>
      </c>
      <c r="G26" s="131"/>
      <c r="H26" s="131"/>
      <c r="I26" s="131"/>
      <c r="J26" s="113">
        <v>22359</v>
      </c>
      <c r="K26" s="113">
        <v>22361</v>
      </c>
      <c r="L26" s="113" t="s">
        <v>174</v>
      </c>
      <c r="M26" s="131" t="s">
        <v>190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0.31944444444444448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0.11944444444444445</v>
      </c>
      <c r="P30" s="45">
        <f>SUM(C30:J30,L30:N30)</f>
        <v>0.31944444444444448</v>
      </c>
    </row>
    <row r="31" spans="2:16" ht="14.15" customHeight="1" x14ac:dyDescent="0.45">
      <c r="B31" s="36" t="s">
        <v>164</v>
      </c>
      <c r="C31" s="46">
        <v>0.34097222222222223</v>
      </c>
      <c r="D31" s="7">
        <v>0.1277777777777778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0.49513888888888891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0.34097222222222223</v>
      </c>
      <c r="D34" s="108">
        <f t="shared" ref="D34:N34" si="1">D31-D32-D33</f>
        <v>0.1277777777777778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2.6388888888888889E-2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0.49513888888888891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188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1.06</v>
      </c>
      <c r="E53" s="111">
        <v>1.06</v>
      </c>
      <c r="F53" s="111">
        <v>0.67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798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-157.19999999999999</v>
      </c>
      <c r="D72" s="59">
        <v>-161.9</v>
      </c>
      <c r="E72" s="99" t="s">
        <v>117</v>
      </c>
      <c r="F72" s="59">
        <v>17.600000000000001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-156.19999999999999</v>
      </c>
      <c r="D73" s="59">
        <v>-163.1</v>
      </c>
      <c r="E73" s="101" t="s">
        <v>121</v>
      </c>
      <c r="F73" s="60">
        <v>26.8</v>
      </c>
      <c r="G73" s="60">
        <v>17.8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-163.1</v>
      </c>
      <c r="D74" s="59">
        <v>-165.8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-85.9</v>
      </c>
      <c r="D75" s="59">
        <v>-106.8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28.2</v>
      </c>
      <c r="D76" s="59">
        <v>27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21.6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20.100000000000001</v>
      </c>
      <c r="D79" s="59">
        <v>19.600000000000001</v>
      </c>
      <c r="E79" s="99" t="s">
        <v>151</v>
      </c>
      <c r="F79" s="59">
        <v>10</v>
      </c>
      <c r="G79" s="59">
        <v>16.3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1.4300000000000001E-3</v>
      </c>
      <c r="D80" s="63">
        <v>1.14E-3</v>
      </c>
      <c r="E80" s="101" t="s">
        <v>156</v>
      </c>
      <c r="F80" s="60">
        <v>43.9</v>
      </c>
      <c r="G80" s="60">
        <v>11.8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2025-05-10T11:02:23Z</dcterms:modified>
</cp:coreProperties>
</file>